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2" tabRatio="946" activeTab="1"/>
  </bookViews>
  <sheets>
    <sheet name="приложение 2 2024" sheetId="1" r:id="rId1"/>
    <sheet name="приложение 4 2024" sheetId="2" r:id="rId2"/>
    <sheet name=" прилож3  2025-2026" sheetId="3" r:id="rId3"/>
    <sheet name="приложение 5 2025-2026" sheetId="4" r:id="rId4"/>
  </sheets>
  <definedNames>
    <definedName name="_xlnm.Print_Area" localSheetId="2">' прилож3  2025-2026'!$B:$H</definedName>
    <definedName name="_xlnm.Print_Area" localSheetId="0">'приложение 2 2024'!$A:$F</definedName>
    <definedName name="_xlnm.Print_Area" localSheetId="1">'приложение 4 2024'!$A:$G</definedName>
  </definedNames>
  <calcPr fullCalcOnLoad="1"/>
</workbook>
</file>

<file path=xl/sharedStrings.xml><?xml version="1.0" encoding="utf-8"?>
<sst xmlns="http://schemas.openxmlformats.org/spreadsheetml/2006/main" count="1144" uniqueCount="120">
  <si>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</si>
  <si>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</si>
  <si>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</si>
  <si>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</si>
  <si>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</si>
  <si>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</si>
  <si>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</si>
  <si>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</si>
  <si>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</si>
  <si>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</si>
  <si>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</si>
  <si>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</si>
  <si>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</si>
  <si>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</si>
  <si>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</si>
  <si>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</si>
  <si>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</si>
  <si>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</si>
  <si>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</si>
  <si>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</si>
  <si>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</si>
  <si>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</si>
  <si>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</si>
  <si>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</si>
  <si>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</si>
  <si>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</si>
  <si>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</si>
  <si>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</si>
  <si>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</si>
  <si>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</si>
  <si>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</si>
  <si>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</si>
  <si>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</si>
  <si>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</si>
  <si>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</si>
  <si>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</si>
  <si>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</si>
  <si>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</si>
  <si>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</si>
  <si>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</si>
  <si>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</si>
  <si>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</si>
  <si>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</si>
  <si>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</si>
  <si>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</si>
  <si>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</si>
  <si>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</si>
  <si>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</si>
  <si>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</si>
  <si>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</si>
  <si>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</si>
  <si>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</si>
  <si>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</si>
  <si>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</si>
  <si>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</si>
  <si>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</si>
  <si>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</si>
  <si>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</si>
  <si>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</si>
  <si>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</si>
  <si>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</si>
  <si>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</si>
  <si>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</si>
  <si>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</si>
  <si>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</si>
  <si>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</si>
  <si>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</si>
  <si>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</si>
  <si>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</si>
  <si>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</si>
  <si>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</si>
  <si>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</si>
  <si>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Коммунальное хозяйство </t>
  </si>
  <si>
    <t>32 6 02 91000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</si>
  <si>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</si>
  <si>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</si>
  <si>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</si>
  <si>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</si>
  <si>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</si>
  <si>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</si>
  <si>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</si>
  <si>
    <t xml:space="preserve">                      и группам (группам и подгруппам) видов расходов классификации расходов бюджетов</t>
  </si>
  <si>
    <t>Социальная политика</t>
  </si>
  <si>
    <t>Социальное обеспечение населения</t>
  </si>
  <si>
    <t>99 0 06 00000</t>
  </si>
  <si>
    <t xml:space="preserve">Реализация иных государственных функций в области социальной политики </t>
  </si>
  <si>
    <t>99 0 06 49101</t>
  </si>
  <si>
    <t>99 0 06 49100</t>
  </si>
  <si>
    <t xml:space="preserve">Доплата к пенсиям, дополнительное пенсионное обеспечение </t>
  </si>
  <si>
    <t>Доплата к пенсиям государственных служащих субъектов Российской Федерации и муниципальных служащих</t>
  </si>
  <si>
    <t>Социальное обеспечение населения и иные выплаты населению</t>
  </si>
  <si>
    <t>99 0 04 09203</t>
  </si>
  <si>
    <t>Выполнение других обязательств муниципальных образований</t>
  </si>
  <si>
    <t xml:space="preserve">Социальная политика </t>
  </si>
  <si>
    <t>10</t>
  </si>
  <si>
    <t>99 0 60 49100</t>
  </si>
  <si>
    <t>99 0 60 49101</t>
  </si>
  <si>
    <t>300</t>
  </si>
  <si>
    <t xml:space="preserve"> Осуществление первичного воинского учета  на территориях ,где отсутствуют  военные комиссариаты</t>
  </si>
  <si>
    <t>Обеспечение деятельности подведомственных учреждений</t>
  </si>
  <si>
    <t>99 0 99 00000</t>
  </si>
  <si>
    <t>Национальная безопасность и правоохранительная деятельность</t>
  </si>
  <si>
    <t>99 099 24800</t>
  </si>
  <si>
    <t>Приложение 2</t>
  </si>
  <si>
    <t>Приложение 3</t>
  </si>
  <si>
    <t xml:space="preserve">Обеспечение пожарной безопасности </t>
  </si>
  <si>
    <t>АДМИНИСТРАЦИЯ ХАЛИТОВСКОГО СЕЛЬСКОГО ПОСЕЛЕНИЯ</t>
  </si>
  <si>
    <t>Обеспечение пожарной безопасности</t>
  </si>
  <si>
    <t>46 3 00 51180</t>
  </si>
  <si>
    <t xml:space="preserve"> "О бюджете Халитовского сельского поселения на 2024 год и на плановый период 2025 и 2026 годов" </t>
  </si>
  <si>
    <t xml:space="preserve">от_____________ 2023 г. №____  </t>
  </si>
  <si>
    <t xml:space="preserve">бюджетов на 2024 год  </t>
  </si>
  <si>
    <t xml:space="preserve"> 2024 год</t>
  </si>
  <si>
    <t xml:space="preserve">от______________ 2023г. №_____  </t>
  </si>
  <si>
    <t xml:space="preserve">расходов  бюджета Халитовского сельского поселения  на 2024 год </t>
  </si>
  <si>
    <t>2024 год</t>
  </si>
  <si>
    <t xml:space="preserve"> на плановый период 2025 и 2026 годов   </t>
  </si>
  <si>
    <t>2025</t>
  </si>
  <si>
    <t xml:space="preserve">от______________ 2023 г. №_____  </t>
  </si>
  <si>
    <t xml:space="preserve">расходов  бюджета Халитовского сельского поселения  на плановый период 2025 и 2026 годов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</si>
</sst>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[$-FC19]d\ mmmm\ yyyy\ &quot;г.&quot;"/>
    <numFmt numFmtId="183" formatCode="0.000"/>
    <numFmt numFmtId="184" formatCode="#,##0.000_ ;\-#,##0.000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1" fillId="24" borderId="0" xfId="0" applyFont="1" applyFill="1" applyAlignment="1">
      <alignment/>
    </xf>
    <xf numFmtId="49" fontId="42" fillId="25" borderId="10" xfId="0" applyNumberFormat="1" applyFont="1" applyFill="1" applyBorder="1" applyAlignment="1">
      <alignment horizontal="center" vertical="center" wrapText="1"/>
    </xf>
    <xf numFmtId="172" fontId="43" fillId="25" borderId="10" xfId="0" applyNumberFormat="1" applyFont="1" applyFill="1" applyBorder="1" applyAlignment="1">
      <alignment horizontal="center" vertical="center" wrapText="1"/>
    </xf>
    <xf numFmtId="49" fontId="44" fillId="25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0" borderId="12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172" fontId="24" fillId="26" borderId="10" xfId="0" applyNumberFormat="1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/>
    </xf>
    <xf numFmtId="49" fontId="20" fillId="24" borderId="12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/>
    </xf>
    <xf numFmtId="183" fontId="24" fillId="0" borderId="11" xfId="0" applyNumberFormat="1" applyFont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wrapText="1"/>
    </xf>
    <xf numFmtId="172" fontId="28" fillId="25" borderId="10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1" fillId="24" borderId="11" xfId="0" applyFont="1" applyFill="1" applyBorder="1" applyAlignment="1">
      <alignment horizontal="left" vertical="top"/>
    </xf>
    <xf numFmtId="0" fontId="24" fillId="24" borderId="11" xfId="0" applyFont="1" applyFill="1" applyBorder="1" applyAlignment="1">
      <alignment horizontal="center" vertical="center"/>
    </xf>
    <xf numFmtId="183" fontId="28" fillId="24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172" fontId="28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5" fillId="0" borderId="0" xfId="0" applyFont="1" applyBorder="1" applyAlignment="1">
      <alignment horizontal="center" vertical="top" wrapText="1"/>
    </xf>
    <xf numFmtId="184" fontId="22" fillId="0" borderId="10" xfId="58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top"/>
    </xf>
    <xf numFmtId="172" fontId="28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 vertical="distributed" wrapText="1"/>
    </xf>
    <xf numFmtId="49" fontId="36" fillId="25" borderId="1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right" vertical="distributed" wrapText="1"/>
    </xf>
    <xf numFmtId="0" fontId="25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distributed" wrapText="1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5" fillId="0" borderId="0" xfId="0" applyFont="1" applyAlignment="1">
      <alignment horizontal="right" vertical="distributed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7" ht="12.75">
      <c r="B1" s="93"/>
      <c r="C1" s="93"/>
      <c r="D1" s="92"/>
      <c r="E1" s="92"/>
      <c r="F1" s="92" t="s">
        <v>103</v>
      </c>
      <c r="G1" s="93"/>
    </row>
    <row r="2" spans="2:7" ht="12.75">
      <c r="B2" s="93"/>
      <c r="C2" s="93"/>
      <c r="D2" s="92"/>
      <c r="E2" s="92"/>
      <c r="F2" s="92" t="s">
        <v>0</v>
      </c>
      <c r="G2" s="93"/>
    </row>
    <row r="3" spans="2:7" ht="12.75">
      <c r="B3" s="93"/>
      <c r="C3" s="93"/>
      <c r="D3" s="92"/>
      <c r="E3" s="92"/>
      <c r="F3" s="92" t="s">
        <v>66</v>
      </c>
      <c r="G3" s="93"/>
    </row>
    <row r="4" spans="2:7" ht="27" customHeight="1">
      <c r="B4" s="116" t="s">
        <v>109</v>
      </c>
      <c r="C4" s="117"/>
      <c r="D4" s="117"/>
      <c r="E4" s="117"/>
      <c r="F4" s="117"/>
      <c r="G4" s="93"/>
    </row>
    <row r="5" spans="2:7" ht="12.75">
      <c r="B5" s="93"/>
      <c r="C5" s="93" t="s">
        <v>19</v>
      </c>
      <c r="D5" s="92"/>
      <c r="E5" s="92"/>
      <c r="F5" s="92" t="s">
        <v>110</v>
      </c>
      <c r="G5" s="93"/>
    </row>
    <row r="6" spans="2:7" ht="12.75">
      <c r="B6" s="93"/>
      <c r="C6" s="93"/>
      <c r="D6" s="93"/>
      <c r="E6" s="93"/>
      <c r="F6" s="93"/>
      <c r="G6" s="93"/>
    </row>
    <row r="7" spans="2:7" ht="12.75">
      <c r="B7" s="93"/>
      <c r="C7" s="93"/>
      <c r="D7" s="93"/>
      <c r="E7" s="93"/>
      <c r="F7" s="93"/>
      <c r="G7" s="93"/>
    </row>
    <row r="9" spans="1:6" ht="12.75">
      <c r="A9" s="118"/>
      <c r="B9" s="118"/>
      <c r="C9" s="118"/>
      <c r="D9" s="118"/>
      <c r="E9" s="118"/>
      <c r="F9" s="118"/>
    </row>
    <row r="10" spans="1:6" ht="12.75">
      <c r="A10" s="119" t="s">
        <v>36</v>
      </c>
      <c r="B10" s="119"/>
      <c r="C10" s="119"/>
      <c r="D10" s="119"/>
      <c r="E10" s="119"/>
      <c r="F10" s="119"/>
    </row>
    <row r="11" spans="1:6" ht="12.75">
      <c r="A11" s="113" t="s">
        <v>37</v>
      </c>
      <c r="B11" s="113"/>
      <c r="C11" s="113"/>
      <c r="D11" s="113"/>
      <c r="E11" s="113"/>
      <c r="F11" s="94"/>
    </row>
    <row r="12" spans="1:6" ht="12.75">
      <c r="A12" s="113" t="s">
        <v>111</v>
      </c>
      <c r="B12" s="113"/>
      <c r="C12" s="113"/>
      <c r="D12" s="113"/>
      <c r="E12" s="113"/>
      <c r="F12" s="113"/>
    </row>
    <row r="13" spans="1:6" ht="12.75">
      <c r="A13" s="2"/>
      <c r="F13" s="92" t="s">
        <v>18</v>
      </c>
    </row>
    <row r="14" spans="1:6" ht="12.75">
      <c r="A14" s="114" t="s">
        <v>21</v>
      </c>
      <c r="B14" s="114" t="s">
        <v>38</v>
      </c>
      <c r="C14" s="114"/>
      <c r="D14" s="114"/>
      <c r="E14" s="114"/>
      <c r="F14" s="115" t="s">
        <v>112</v>
      </c>
    </row>
    <row r="15" spans="1:6" ht="30">
      <c r="A15" s="114"/>
      <c r="B15" s="9" t="s">
        <v>23</v>
      </c>
      <c r="C15" s="9" t="s">
        <v>24</v>
      </c>
      <c r="D15" s="9" t="s">
        <v>25</v>
      </c>
      <c r="E15" s="9" t="s">
        <v>26</v>
      </c>
      <c r="F15" s="115"/>
    </row>
    <row r="16" spans="1:6" ht="15">
      <c r="A16" s="10" t="s">
        <v>28</v>
      </c>
      <c r="B16" s="32"/>
      <c r="C16" s="32"/>
      <c r="D16" s="32"/>
      <c r="E16" s="32"/>
      <c r="F16" s="45">
        <f>F17+F49+F59+F62+F72+F55</f>
        <v>6522.699999999999</v>
      </c>
    </row>
    <row r="17" spans="1:6" ht="12.75">
      <c r="A17" s="8" t="s">
        <v>48</v>
      </c>
      <c r="B17" s="25" t="s">
        <v>29</v>
      </c>
      <c r="C17" s="25" t="s">
        <v>30</v>
      </c>
      <c r="D17" s="11"/>
      <c r="E17" s="25"/>
      <c r="F17" s="28">
        <f>F18+F23+F27+F34+F45+F38</f>
        <v>5044.999999999999</v>
      </c>
    </row>
    <row r="18" spans="1:6" ht="22.5">
      <c r="A18" s="21" t="s">
        <v>1</v>
      </c>
      <c r="B18" s="25" t="s">
        <v>29</v>
      </c>
      <c r="C18" s="25" t="s">
        <v>31</v>
      </c>
      <c r="D18" s="25"/>
      <c r="E18" s="25"/>
      <c r="F18" s="28">
        <f>F19</f>
        <v>712.7</v>
      </c>
    </row>
    <row r="19" spans="1:6" ht="12.75">
      <c r="A19" s="18" t="s">
        <v>45</v>
      </c>
      <c r="B19" s="11" t="s">
        <v>29</v>
      </c>
      <c r="C19" s="11" t="s">
        <v>31</v>
      </c>
      <c r="D19" s="11" t="s">
        <v>44</v>
      </c>
      <c r="E19" s="11"/>
      <c r="F19" s="13">
        <f>F20</f>
        <v>712.7</v>
      </c>
    </row>
    <row r="20" spans="1:6" ht="12.75">
      <c r="A20" s="18" t="s">
        <v>50</v>
      </c>
      <c r="B20" s="11" t="s">
        <v>29</v>
      </c>
      <c r="C20" s="11" t="s">
        <v>31</v>
      </c>
      <c r="D20" s="11" t="s">
        <v>55</v>
      </c>
      <c r="E20" s="11"/>
      <c r="F20" s="13">
        <f>F21</f>
        <v>712.7</v>
      </c>
    </row>
    <row r="21" spans="1:6" ht="12.75">
      <c r="A21" s="19" t="s">
        <v>2</v>
      </c>
      <c r="B21" s="11" t="s">
        <v>29</v>
      </c>
      <c r="C21" s="11" t="s">
        <v>31</v>
      </c>
      <c r="D21" s="11" t="s">
        <v>51</v>
      </c>
      <c r="E21" s="12"/>
      <c r="F21" s="13">
        <f>F22</f>
        <v>712.7</v>
      </c>
    </row>
    <row r="22" spans="1:6" ht="48">
      <c r="A22" s="19" t="s">
        <v>11</v>
      </c>
      <c r="B22" s="11" t="s">
        <v>29</v>
      </c>
      <c r="C22" s="11" t="s">
        <v>31</v>
      </c>
      <c r="D22" s="11" t="s">
        <v>51</v>
      </c>
      <c r="E22" s="11" t="s">
        <v>10</v>
      </c>
      <c r="F22" s="15">
        <v>712.7</v>
      </c>
    </row>
    <row r="23" spans="1:6" ht="33.75">
      <c r="A23" s="22" t="s">
        <v>39</v>
      </c>
      <c r="B23" s="11" t="s">
        <v>29</v>
      </c>
      <c r="C23" s="11" t="s">
        <v>33</v>
      </c>
      <c r="D23" s="11"/>
      <c r="E23" s="11"/>
      <c r="F23" s="14">
        <f>F25</f>
        <v>427.5</v>
      </c>
    </row>
    <row r="24" spans="1:6" ht="12.75">
      <c r="A24" s="19" t="s">
        <v>50</v>
      </c>
      <c r="B24" s="11" t="s">
        <v>29</v>
      </c>
      <c r="C24" s="11" t="s">
        <v>33</v>
      </c>
      <c r="D24" s="11" t="s">
        <v>55</v>
      </c>
      <c r="E24" s="11"/>
      <c r="F24" s="15">
        <f>F25</f>
        <v>427.5</v>
      </c>
    </row>
    <row r="25" spans="1:6" ht="24">
      <c r="A25" s="7" t="s">
        <v>52</v>
      </c>
      <c r="B25" s="11" t="s">
        <v>29</v>
      </c>
      <c r="C25" s="11" t="s">
        <v>33</v>
      </c>
      <c r="D25" s="11" t="s">
        <v>53</v>
      </c>
      <c r="E25" s="11"/>
      <c r="F25" s="15">
        <f>F26</f>
        <v>427.5</v>
      </c>
    </row>
    <row r="26" spans="1:6" ht="48">
      <c r="A26" s="6" t="s">
        <v>11</v>
      </c>
      <c r="B26" s="11" t="s">
        <v>29</v>
      </c>
      <c r="C26" s="11" t="s">
        <v>33</v>
      </c>
      <c r="D26" s="11" t="s">
        <v>53</v>
      </c>
      <c r="E26" s="11" t="s">
        <v>10</v>
      </c>
      <c r="F26" s="15">
        <v>427.5</v>
      </c>
    </row>
    <row r="27" spans="1:6" ht="52.5">
      <c r="A27" s="23" t="s">
        <v>16</v>
      </c>
      <c r="B27" s="11" t="s">
        <v>29</v>
      </c>
      <c r="C27" s="11" t="s">
        <v>32</v>
      </c>
      <c r="D27" s="11"/>
      <c r="E27" s="11"/>
      <c r="F27" s="27">
        <f>F28+F32</f>
        <v>3499.3999999999996</v>
      </c>
    </row>
    <row r="28" spans="1:6" ht="12.75">
      <c r="A28" s="19" t="s">
        <v>50</v>
      </c>
      <c r="B28" s="11" t="s">
        <v>29</v>
      </c>
      <c r="C28" s="11" t="s">
        <v>32</v>
      </c>
      <c r="D28" s="11" t="s">
        <v>55</v>
      </c>
      <c r="E28" s="12"/>
      <c r="F28" s="13">
        <f>F29</f>
        <v>3143.3999999999996</v>
      </c>
    </row>
    <row r="29" spans="1:6" ht="24">
      <c r="A29" s="19" t="s">
        <v>52</v>
      </c>
      <c r="B29" s="11" t="s">
        <v>29</v>
      </c>
      <c r="C29" s="11" t="s">
        <v>32</v>
      </c>
      <c r="D29" s="11" t="s">
        <v>53</v>
      </c>
      <c r="E29" s="12"/>
      <c r="F29" s="13">
        <f>F30+F31</f>
        <v>3143.3999999999996</v>
      </c>
    </row>
    <row r="30" spans="1:6" ht="48">
      <c r="A30" s="19" t="s">
        <v>11</v>
      </c>
      <c r="B30" s="11" t="s">
        <v>29</v>
      </c>
      <c r="C30" s="11" t="s">
        <v>32</v>
      </c>
      <c r="D30" s="11" t="s">
        <v>53</v>
      </c>
      <c r="E30" s="11" t="s">
        <v>10</v>
      </c>
      <c r="F30" s="15">
        <v>1855.3</v>
      </c>
    </row>
    <row r="31" spans="1:6" ht="24">
      <c r="A31" s="19" t="s">
        <v>13</v>
      </c>
      <c r="B31" s="11" t="s">
        <v>29</v>
      </c>
      <c r="C31" s="11" t="s">
        <v>32</v>
      </c>
      <c r="D31" s="11" t="s">
        <v>53</v>
      </c>
      <c r="E31" s="11" t="s">
        <v>12</v>
      </c>
      <c r="F31" s="15">
        <v>1288.1</v>
      </c>
    </row>
    <row r="32" spans="1:6" ht="12.75">
      <c r="A32" s="20" t="s">
        <v>3</v>
      </c>
      <c r="B32" s="11" t="s">
        <v>29</v>
      </c>
      <c r="C32" s="11" t="s">
        <v>32</v>
      </c>
      <c r="D32" s="11" t="s">
        <v>63</v>
      </c>
      <c r="E32" s="11"/>
      <c r="F32" s="15">
        <f>F33</f>
        <v>356</v>
      </c>
    </row>
    <row r="33" spans="1:6" ht="12.75">
      <c r="A33" s="19" t="s">
        <v>14</v>
      </c>
      <c r="B33" s="11" t="s">
        <v>29</v>
      </c>
      <c r="C33" s="11" t="s">
        <v>32</v>
      </c>
      <c r="D33" s="11" t="s">
        <v>54</v>
      </c>
      <c r="E33" s="11" t="s">
        <v>15</v>
      </c>
      <c r="F33" s="15">
        <v>356</v>
      </c>
    </row>
    <row r="34" spans="1:6" ht="33.75">
      <c r="A34" s="22" t="s">
        <v>42</v>
      </c>
      <c r="B34" s="11" t="s">
        <v>29</v>
      </c>
      <c r="C34" s="11" t="s">
        <v>43</v>
      </c>
      <c r="D34" s="11"/>
      <c r="E34" s="11"/>
      <c r="F34" s="14">
        <f>F36</f>
        <v>405.4</v>
      </c>
    </row>
    <row r="35" spans="1:6" ht="12.75">
      <c r="A35" s="19" t="s">
        <v>50</v>
      </c>
      <c r="B35" s="11" t="s">
        <v>29</v>
      </c>
      <c r="C35" s="11" t="s">
        <v>43</v>
      </c>
      <c r="D35" s="11" t="s">
        <v>55</v>
      </c>
      <c r="E35" s="11"/>
      <c r="F35" s="15">
        <f>F36</f>
        <v>405.4</v>
      </c>
    </row>
    <row r="36" spans="1:6" ht="24">
      <c r="A36" s="18" t="s">
        <v>52</v>
      </c>
      <c r="B36" s="11" t="s">
        <v>29</v>
      </c>
      <c r="C36" s="11" t="s">
        <v>43</v>
      </c>
      <c r="D36" s="11" t="s">
        <v>53</v>
      </c>
      <c r="E36" s="11"/>
      <c r="F36" s="15">
        <f>F37</f>
        <v>405.4</v>
      </c>
    </row>
    <row r="37" spans="1:6" ht="47.25" customHeight="1">
      <c r="A37" s="19" t="s">
        <v>11</v>
      </c>
      <c r="B37" s="11" t="s">
        <v>29</v>
      </c>
      <c r="C37" s="11" t="s">
        <v>43</v>
      </c>
      <c r="D37" s="11" t="s">
        <v>53</v>
      </c>
      <c r="E37" s="11" t="s">
        <v>10</v>
      </c>
      <c r="F37" s="15">
        <v>405.4</v>
      </c>
    </row>
    <row r="38" spans="1:6" ht="0" customHeight="1" hidden="1">
      <c r="A38" s="22" t="s">
        <v>74</v>
      </c>
      <c r="B38" s="11" t="s">
        <v>29</v>
      </c>
      <c r="C38" s="11" t="s">
        <v>75</v>
      </c>
      <c r="D38" s="11"/>
      <c r="E38" s="11"/>
      <c r="F38" s="15">
        <v>0</v>
      </c>
    </row>
    <row r="39" spans="1:6" ht="24" hidden="1">
      <c r="A39" s="19" t="s">
        <v>76</v>
      </c>
      <c r="B39" s="11" t="s">
        <v>29</v>
      </c>
      <c r="C39" s="11" t="s">
        <v>75</v>
      </c>
      <c r="D39" s="11" t="s">
        <v>77</v>
      </c>
      <c r="E39" s="11"/>
      <c r="F39" s="15">
        <v>0</v>
      </c>
    </row>
    <row r="40" spans="1:6" ht="12.75" hidden="1">
      <c r="A40" s="19" t="s">
        <v>80</v>
      </c>
      <c r="B40" s="11" t="s">
        <v>29</v>
      </c>
      <c r="C40" s="11" t="s">
        <v>75</v>
      </c>
      <c r="D40" s="11" t="s">
        <v>77</v>
      </c>
      <c r="E40" s="11" t="s">
        <v>79</v>
      </c>
      <c r="F40" s="15">
        <v>0</v>
      </c>
    </row>
    <row r="41" spans="1:6" ht="0.75" customHeight="1" hidden="1">
      <c r="A41" s="22" t="s">
        <v>46</v>
      </c>
      <c r="B41" s="11" t="s">
        <v>29</v>
      </c>
      <c r="C41" s="11" t="s">
        <v>47</v>
      </c>
      <c r="D41" s="11"/>
      <c r="E41" s="11"/>
      <c r="F41" s="14">
        <f>F43</f>
        <v>0</v>
      </c>
    </row>
    <row r="42" spans="1:6" ht="12.75" hidden="1">
      <c r="A42" s="19" t="s">
        <v>50</v>
      </c>
      <c r="B42" s="11" t="s">
        <v>29</v>
      </c>
      <c r="C42" s="11" t="s">
        <v>47</v>
      </c>
      <c r="D42" s="11" t="s">
        <v>55</v>
      </c>
      <c r="E42" s="11"/>
      <c r="F42" s="15">
        <f>F43</f>
        <v>0</v>
      </c>
    </row>
    <row r="43" spans="1:6" ht="0" customHeight="1" hidden="1">
      <c r="A43" s="7" t="s">
        <v>62</v>
      </c>
      <c r="B43" s="11" t="s">
        <v>29</v>
      </c>
      <c r="C43" s="11" t="s">
        <v>47</v>
      </c>
      <c r="D43" s="11" t="s">
        <v>61</v>
      </c>
      <c r="E43" s="11"/>
      <c r="F43" s="15">
        <f>F44</f>
        <v>0</v>
      </c>
    </row>
    <row r="44" spans="1:6" ht="12.75" hidden="1">
      <c r="A44" s="7" t="s">
        <v>14</v>
      </c>
      <c r="B44" s="11" t="s">
        <v>29</v>
      </c>
      <c r="C44" s="11" t="s">
        <v>47</v>
      </c>
      <c r="D44" s="11" t="s">
        <v>61</v>
      </c>
      <c r="E44" s="11" t="s">
        <v>15</v>
      </c>
      <c r="F44" s="15">
        <v>0</v>
      </c>
    </row>
    <row r="45" spans="1:6" ht="12.75">
      <c r="A45" s="23" t="s">
        <v>40</v>
      </c>
      <c r="B45" s="11" t="s">
        <v>29</v>
      </c>
      <c r="C45" s="11" t="s">
        <v>41</v>
      </c>
      <c r="D45" s="11"/>
      <c r="E45" s="11"/>
      <c r="F45" s="14">
        <f>F46</f>
        <v>0</v>
      </c>
    </row>
    <row r="46" spans="1:6" ht="12.75">
      <c r="A46" s="18" t="s">
        <v>50</v>
      </c>
      <c r="B46" s="11" t="s">
        <v>29</v>
      </c>
      <c r="C46" s="11" t="s">
        <v>41</v>
      </c>
      <c r="D46" s="11" t="s">
        <v>55</v>
      </c>
      <c r="E46" s="11"/>
      <c r="F46" s="15">
        <f>F47</f>
        <v>0</v>
      </c>
    </row>
    <row r="47" spans="1:6" ht="12.75">
      <c r="A47" s="19" t="s">
        <v>92</v>
      </c>
      <c r="B47" s="11" t="s">
        <v>29</v>
      </c>
      <c r="C47" s="11" t="s">
        <v>41</v>
      </c>
      <c r="D47" s="11" t="s">
        <v>91</v>
      </c>
      <c r="E47" s="11"/>
      <c r="F47" s="15">
        <f>F48</f>
        <v>0</v>
      </c>
    </row>
    <row r="48" spans="1:6" ht="24">
      <c r="A48" s="19" t="s">
        <v>13</v>
      </c>
      <c r="B48" s="11" t="s">
        <v>29</v>
      </c>
      <c r="C48" s="11" t="s">
        <v>41</v>
      </c>
      <c r="D48" s="11" t="s">
        <v>91</v>
      </c>
      <c r="E48" s="11" t="s">
        <v>12</v>
      </c>
      <c r="F48" s="15">
        <v>0</v>
      </c>
    </row>
    <row r="49" spans="1:6" ht="12.75">
      <c r="A49" s="30" t="s">
        <v>8</v>
      </c>
      <c r="B49" s="11" t="s">
        <v>31</v>
      </c>
      <c r="C49" s="11" t="s">
        <v>30</v>
      </c>
      <c r="D49" s="11"/>
      <c r="E49" s="11"/>
      <c r="F49" s="73"/>
    </row>
    <row r="50" spans="1:8" ht="12.75">
      <c r="A50" s="19" t="s">
        <v>4</v>
      </c>
      <c r="B50" s="11" t="s">
        <v>31</v>
      </c>
      <c r="C50" s="11" t="s">
        <v>33</v>
      </c>
      <c r="D50" s="11"/>
      <c r="E50" s="11"/>
      <c r="F50" s="28"/>
      <c r="H50" s="74"/>
    </row>
    <row r="51" spans="1:6" ht="12.75">
      <c r="A51" s="19" t="s">
        <v>45</v>
      </c>
      <c r="B51" s="11" t="s">
        <v>31</v>
      </c>
      <c r="C51" s="11" t="s">
        <v>33</v>
      </c>
      <c r="D51" s="59" t="s">
        <v>108</v>
      </c>
      <c r="E51" s="11"/>
      <c r="F51" s="28"/>
    </row>
    <row r="52" spans="1:6" ht="24">
      <c r="A52" s="19" t="s">
        <v>98</v>
      </c>
      <c r="B52" s="11" t="s">
        <v>31</v>
      </c>
      <c r="C52" s="11" t="s">
        <v>33</v>
      </c>
      <c r="D52" s="59" t="s">
        <v>108</v>
      </c>
      <c r="E52" s="11"/>
      <c r="F52" s="28"/>
    </row>
    <row r="53" spans="1:6" ht="48">
      <c r="A53" s="19" t="s">
        <v>11</v>
      </c>
      <c r="B53" s="11" t="s">
        <v>31</v>
      </c>
      <c r="C53" s="11" t="s">
        <v>33</v>
      </c>
      <c r="D53" s="59" t="s">
        <v>108</v>
      </c>
      <c r="E53" s="11" t="s">
        <v>10</v>
      </c>
      <c r="F53" s="95"/>
    </row>
    <row r="54" spans="1:6" ht="24">
      <c r="A54" s="58" t="s">
        <v>13</v>
      </c>
      <c r="B54" s="59" t="s">
        <v>31</v>
      </c>
      <c r="C54" s="59" t="s">
        <v>33</v>
      </c>
      <c r="D54" s="59" t="s">
        <v>108</v>
      </c>
      <c r="E54" s="59" t="s">
        <v>12</v>
      </c>
      <c r="F54" s="72"/>
    </row>
    <row r="55" spans="1:6" ht="12.75">
      <c r="A55" s="82" t="s">
        <v>105</v>
      </c>
      <c r="B55" s="25" t="s">
        <v>33</v>
      </c>
      <c r="C55" s="25" t="s">
        <v>94</v>
      </c>
      <c r="D55" s="25"/>
      <c r="E55" s="25"/>
      <c r="F55" s="88">
        <f>F56</f>
        <v>80</v>
      </c>
    </row>
    <row r="56" spans="1:6" ht="12.75">
      <c r="A56" s="83" t="s">
        <v>99</v>
      </c>
      <c r="B56" s="11" t="s">
        <v>33</v>
      </c>
      <c r="C56" s="11" t="s">
        <v>94</v>
      </c>
      <c r="D56" s="11" t="s">
        <v>100</v>
      </c>
      <c r="E56" s="11"/>
      <c r="F56" s="89">
        <f>F57</f>
        <v>80</v>
      </c>
    </row>
    <row r="57" spans="1:6" ht="26.25">
      <c r="A57" s="83" t="s">
        <v>101</v>
      </c>
      <c r="B57" s="11" t="s">
        <v>33</v>
      </c>
      <c r="C57" s="11" t="s">
        <v>94</v>
      </c>
      <c r="D57" s="11" t="s">
        <v>102</v>
      </c>
      <c r="E57" s="11"/>
      <c r="F57" s="89">
        <f>F58</f>
        <v>80</v>
      </c>
    </row>
    <row r="58" spans="1:6" ht="23.25" customHeight="1">
      <c r="A58" s="58" t="s">
        <v>13</v>
      </c>
      <c r="B58" s="59" t="s">
        <v>33</v>
      </c>
      <c r="C58" s="59" t="s">
        <v>94</v>
      </c>
      <c r="D58" s="59" t="s">
        <v>102</v>
      </c>
      <c r="E58" s="59" t="s">
        <v>12</v>
      </c>
      <c r="F58" s="90">
        <v>80</v>
      </c>
    </row>
    <row r="59" spans="1:6" ht="12.75" hidden="1">
      <c r="A59" s="79" t="s">
        <v>69</v>
      </c>
      <c r="B59" s="80" t="s">
        <v>32</v>
      </c>
      <c r="C59" s="80" t="s">
        <v>34</v>
      </c>
      <c r="D59" s="80"/>
      <c r="E59" s="80"/>
      <c r="F59" s="81">
        <v>0</v>
      </c>
    </row>
    <row r="60" spans="1:6" ht="48" hidden="1">
      <c r="A60" s="86" t="s">
        <v>70</v>
      </c>
      <c r="B60" s="80" t="s">
        <v>32</v>
      </c>
      <c r="C60" s="80" t="s">
        <v>34</v>
      </c>
      <c r="D60" s="80" t="s">
        <v>71</v>
      </c>
      <c r="E60" s="80"/>
      <c r="F60" s="87">
        <v>0</v>
      </c>
    </row>
    <row r="61" spans="1:6" ht="24" hidden="1">
      <c r="A61" s="84" t="s">
        <v>13</v>
      </c>
      <c r="B61" s="85" t="s">
        <v>32</v>
      </c>
      <c r="C61" s="85" t="s">
        <v>34</v>
      </c>
      <c r="D61" s="78" t="s">
        <v>71</v>
      </c>
      <c r="E61" s="85" t="s">
        <v>12</v>
      </c>
      <c r="F61" s="33">
        <v>0</v>
      </c>
    </row>
    <row r="62" spans="1:6" ht="12.75">
      <c r="A62" s="42" t="s">
        <v>9</v>
      </c>
      <c r="B62" s="41" t="s">
        <v>34</v>
      </c>
      <c r="C62" s="41" t="s">
        <v>30</v>
      </c>
      <c r="D62" s="41"/>
      <c r="E62" s="41"/>
      <c r="F62" s="44">
        <f>F64+F63</f>
        <v>1320</v>
      </c>
    </row>
    <row r="63" spans="1:6" ht="12.75">
      <c r="A63" s="31" t="s">
        <v>65</v>
      </c>
      <c r="B63" s="11" t="s">
        <v>34</v>
      </c>
      <c r="C63" s="11" t="s">
        <v>31</v>
      </c>
      <c r="D63" s="11" t="s">
        <v>64</v>
      </c>
      <c r="E63" s="11" t="s">
        <v>12</v>
      </c>
      <c r="F63" s="28">
        <v>20</v>
      </c>
    </row>
    <row r="64" spans="1:6" ht="12.75">
      <c r="A64" s="31" t="s">
        <v>45</v>
      </c>
      <c r="B64" s="11" t="s">
        <v>34</v>
      </c>
      <c r="C64" s="11" t="s">
        <v>33</v>
      </c>
      <c r="D64" s="11" t="s">
        <v>44</v>
      </c>
      <c r="E64" s="11"/>
      <c r="F64" s="24">
        <f>F65</f>
        <v>1300</v>
      </c>
    </row>
    <row r="65" spans="1:6" ht="12.75">
      <c r="A65" s="31" t="s">
        <v>57</v>
      </c>
      <c r="B65" s="11" t="s">
        <v>34</v>
      </c>
      <c r="C65" s="11" t="s">
        <v>33</v>
      </c>
      <c r="D65" s="11" t="s">
        <v>56</v>
      </c>
      <c r="E65" s="11"/>
      <c r="F65" s="28">
        <f>F66+F68+F70</f>
        <v>1300</v>
      </c>
    </row>
    <row r="66" spans="1:6" ht="12.75">
      <c r="A66" s="20" t="s">
        <v>5</v>
      </c>
      <c r="B66" s="11" t="s">
        <v>34</v>
      </c>
      <c r="C66" s="11" t="s">
        <v>33</v>
      </c>
      <c r="D66" s="11" t="s">
        <v>58</v>
      </c>
      <c r="E66" s="11"/>
      <c r="F66" s="27">
        <f>F67</f>
        <v>1250</v>
      </c>
    </row>
    <row r="67" spans="1:6" ht="24">
      <c r="A67" s="19" t="s">
        <v>13</v>
      </c>
      <c r="B67" s="11" t="s">
        <v>34</v>
      </c>
      <c r="C67" s="11" t="s">
        <v>33</v>
      </c>
      <c r="D67" s="11" t="s">
        <v>58</v>
      </c>
      <c r="E67" s="11" t="s">
        <v>12</v>
      </c>
      <c r="F67" s="15">
        <v>1250</v>
      </c>
    </row>
    <row r="68" spans="1:6" ht="12.75">
      <c r="A68" s="17" t="s">
        <v>6</v>
      </c>
      <c r="B68" s="11" t="s">
        <v>34</v>
      </c>
      <c r="C68" s="11" t="s">
        <v>33</v>
      </c>
      <c r="D68" s="11" t="s">
        <v>59</v>
      </c>
      <c r="E68" s="12"/>
      <c r="F68" s="15"/>
    </row>
    <row r="69" spans="1:6" ht="24">
      <c r="A69" s="19" t="s">
        <v>13</v>
      </c>
      <c r="B69" s="11" t="s">
        <v>34</v>
      </c>
      <c r="C69" s="11" t="s">
        <v>33</v>
      </c>
      <c r="D69" s="11" t="s">
        <v>59</v>
      </c>
      <c r="E69" s="11" t="s">
        <v>12</v>
      </c>
      <c r="F69" s="15">
        <v>0</v>
      </c>
    </row>
    <row r="70" spans="1:6" ht="12.75">
      <c r="A70" s="17" t="s">
        <v>7</v>
      </c>
      <c r="B70" s="11" t="s">
        <v>34</v>
      </c>
      <c r="C70" s="11" t="s">
        <v>33</v>
      </c>
      <c r="D70" s="11" t="s">
        <v>60</v>
      </c>
      <c r="E70" s="11"/>
      <c r="F70" s="13">
        <f>F71</f>
        <v>50</v>
      </c>
    </row>
    <row r="71" spans="1:6" ht="24">
      <c r="A71" s="58" t="s">
        <v>13</v>
      </c>
      <c r="B71" s="59" t="s">
        <v>34</v>
      </c>
      <c r="C71" s="59" t="s">
        <v>33</v>
      </c>
      <c r="D71" s="59" t="s">
        <v>60</v>
      </c>
      <c r="E71" s="59" t="s">
        <v>12</v>
      </c>
      <c r="F71" s="72">
        <v>50</v>
      </c>
    </row>
    <row r="72" spans="1:6" ht="12.75">
      <c r="A72" s="75" t="s">
        <v>82</v>
      </c>
      <c r="B72" s="76">
        <v>10</v>
      </c>
      <c r="C72" s="41" t="s">
        <v>30</v>
      </c>
      <c r="D72" s="76"/>
      <c r="E72" s="76"/>
      <c r="F72" s="77">
        <f>F73</f>
        <v>77.7</v>
      </c>
    </row>
    <row r="73" spans="1:6" ht="12.75">
      <c r="A73" s="60" t="s">
        <v>83</v>
      </c>
      <c r="B73" s="63">
        <v>10</v>
      </c>
      <c r="C73" s="59" t="s">
        <v>33</v>
      </c>
      <c r="D73" s="62"/>
      <c r="E73" s="62"/>
      <c r="F73" s="69">
        <f>F74</f>
        <v>77.7</v>
      </c>
    </row>
    <row r="74" spans="1:6" ht="24">
      <c r="A74" s="64" t="s">
        <v>85</v>
      </c>
      <c r="B74" s="63">
        <v>10</v>
      </c>
      <c r="C74" s="59" t="s">
        <v>33</v>
      </c>
      <c r="D74" s="62" t="s">
        <v>84</v>
      </c>
      <c r="E74" s="62"/>
      <c r="F74" s="69">
        <f>F75</f>
        <v>77.7</v>
      </c>
    </row>
    <row r="75" spans="1:6" ht="12.75">
      <c r="A75" s="61" t="s">
        <v>88</v>
      </c>
      <c r="B75" s="63">
        <v>10</v>
      </c>
      <c r="C75" s="59" t="s">
        <v>33</v>
      </c>
      <c r="D75" s="62" t="s">
        <v>87</v>
      </c>
      <c r="E75" s="62"/>
      <c r="F75" s="69">
        <f>F76</f>
        <v>77.7</v>
      </c>
    </row>
    <row r="76" spans="1:6" ht="24">
      <c r="A76" s="64" t="s">
        <v>89</v>
      </c>
      <c r="B76" s="63">
        <v>10</v>
      </c>
      <c r="C76" s="59" t="s">
        <v>33</v>
      </c>
      <c r="D76" s="62" t="s">
        <v>86</v>
      </c>
      <c r="E76" s="62"/>
      <c r="F76" s="69">
        <f>F77</f>
        <v>77.7</v>
      </c>
    </row>
    <row r="77" spans="1:6" ht="12.75">
      <c r="A77" s="61" t="s">
        <v>90</v>
      </c>
      <c r="B77" s="63">
        <v>10</v>
      </c>
      <c r="C77" s="65" t="s">
        <v>33</v>
      </c>
      <c r="D77" s="62" t="s">
        <v>86</v>
      </c>
      <c r="E77" s="62">
        <v>300</v>
      </c>
      <c r="F77" s="69">
        <v>77.7</v>
      </c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4">
      <selection activeCell="G65" sqref="G65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3:7" ht="13.5">
      <c r="C1" s="107"/>
      <c r="D1" s="107"/>
      <c r="E1" s="108"/>
      <c r="F1" s="108"/>
      <c r="G1" s="108" t="s">
        <v>49</v>
      </c>
    </row>
    <row r="2" spans="3:7" ht="13.5">
      <c r="C2" s="107"/>
      <c r="D2" s="107"/>
      <c r="E2" s="108"/>
      <c r="F2" s="108"/>
      <c r="G2" s="108" t="s">
        <v>0</v>
      </c>
    </row>
    <row r="3" spans="3:7" ht="13.5">
      <c r="C3" s="107"/>
      <c r="D3" s="107"/>
      <c r="E3" s="108"/>
      <c r="F3" s="108"/>
      <c r="G3" s="108" t="s">
        <v>66</v>
      </c>
    </row>
    <row r="4" spans="1:7" ht="27.75" customHeight="1">
      <c r="A4" s="34"/>
      <c r="B4" s="34"/>
      <c r="C4" s="112"/>
      <c r="D4" s="123" t="s">
        <v>109</v>
      </c>
      <c r="E4" s="123"/>
      <c r="F4" s="123"/>
      <c r="G4" s="123"/>
    </row>
    <row r="5" spans="3:7" ht="13.5">
      <c r="C5" s="107"/>
      <c r="D5" s="107" t="s">
        <v>19</v>
      </c>
      <c r="E5" s="122" t="s">
        <v>113</v>
      </c>
      <c r="F5" s="122"/>
      <c r="G5" s="122"/>
    </row>
    <row r="6" spans="3:7" ht="13.5">
      <c r="C6" s="106"/>
      <c r="D6" s="106"/>
      <c r="E6" s="106"/>
      <c r="F6" s="106"/>
      <c r="G6" s="106"/>
    </row>
    <row r="9" spans="1:7" ht="13.5">
      <c r="A9" s="120" t="s">
        <v>20</v>
      </c>
      <c r="B9" s="120"/>
      <c r="C9" s="120"/>
      <c r="D9" s="120"/>
      <c r="E9" s="120"/>
      <c r="F9" s="120"/>
      <c r="G9" s="120"/>
    </row>
    <row r="10" spans="1:7" ht="13.5">
      <c r="A10" s="121" t="s">
        <v>114</v>
      </c>
      <c r="B10" s="121"/>
      <c r="C10" s="121"/>
      <c r="D10" s="121"/>
      <c r="E10" s="121"/>
      <c r="F10" s="121"/>
      <c r="G10" s="121"/>
    </row>
    <row r="11" spans="1:7" ht="12.75">
      <c r="A11" s="2"/>
      <c r="B11" s="2"/>
      <c r="G11" s="1" t="s">
        <v>18</v>
      </c>
    </row>
    <row r="12" spans="1:7" ht="30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4" t="s">
        <v>115</v>
      </c>
    </row>
    <row r="13" spans="1:7" ht="15">
      <c r="A13" s="46" t="s">
        <v>28</v>
      </c>
      <c r="B13" s="47"/>
      <c r="C13" s="47"/>
      <c r="D13" s="47"/>
      <c r="E13" s="47"/>
      <c r="F13" s="47"/>
      <c r="G13" s="48">
        <f>G14</f>
        <v>6522.699999999999</v>
      </c>
    </row>
    <row r="14" spans="1:7" ht="26.25">
      <c r="A14" s="49" t="s">
        <v>106</v>
      </c>
      <c r="B14" s="50" t="s">
        <v>67</v>
      </c>
      <c r="C14" s="50"/>
      <c r="D14" s="50"/>
      <c r="E14" s="50"/>
      <c r="F14" s="50"/>
      <c r="G14" s="48">
        <f>G15+G47+G57+G60+G70+G53</f>
        <v>6522.699999999999</v>
      </c>
    </row>
    <row r="15" spans="1:7" ht="12.75">
      <c r="A15" s="49" t="s">
        <v>48</v>
      </c>
      <c r="B15" s="51" t="s">
        <v>67</v>
      </c>
      <c r="C15" s="51" t="s">
        <v>29</v>
      </c>
      <c r="D15" s="51" t="s">
        <v>30</v>
      </c>
      <c r="E15" s="50"/>
      <c r="F15" s="51"/>
      <c r="G15" s="52">
        <f>G17+G25+G21+G43+G32+G39+G36</f>
        <v>5044.999999999999</v>
      </c>
    </row>
    <row r="16" spans="1:7" ht="22.5">
      <c r="A16" s="21" t="s">
        <v>1</v>
      </c>
      <c r="B16" s="25" t="s">
        <v>67</v>
      </c>
      <c r="C16" s="25" t="s">
        <v>29</v>
      </c>
      <c r="D16" s="25" t="s">
        <v>31</v>
      </c>
      <c r="E16" s="25"/>
      <c r="F16" s="25"/>
      <c r="G16" s="28">
        <f>G17</f>
        <v>712.7</v>
      </c>
    </row>
    <row r="17" spans="1:7" ht="12.75">
      <c r="A17" s="18" t="s">
        <v>45</v>
      </c>
      <c r="B17" s="11" t="s">
        <v>67</v>
      </c>
      <c r="C17" s="11" t="s">
        <v>29</v>
      </c>
      <c r="D17" s="11" t="s">
        <v>31</v>
      </c>
      <c r="E17" s="11" t="s">
        <v>44</v>
      </c>
      <c r="F17" s="11"/>
      <c r="G17" s="13">
        <f>G18</f>
        <v>712.7</v>
      </c>
    </row>
    <row r="18" spans="1:7" ht="12.75">
      <c r="A18" s="18" t="s">
        <v>50</v>
      </c>
      <c r="B18" s="11" t="s">
        <v>67</v>
      </c>
      <c r="C18" s="11" t="s">
        <v>29</v>
      </c>
      <c r="D18" s="11" t="s">
        <v>31</v>
      </c>
      <c r="E18" s="11" t="s">
        <v>55</v>
      </c>
      <c r="F18" s="11"/>
      <c r="G18" s="13">
        <f>G19</f>
        <v>712.7</v>
      </c>
    </row>
    <row r="19" spans="1:7" ht="12.75">
      <c r="A19" s="19" t="s">
        <v>2</v>
      </c>
      <c r="B19" s="11" t="s">
        <v>67</v>
      </c>
      <c r="C19" s="11" t="s">
        <v>29</v>
      </c>
      <c r="D19" s="11" t="s">
        <v>31</v>
      </c>
      <c r="E19" s="11" t="s">
        <v>51</v>
      </c>
      <c r="F19" s="12"/>
      <c r="G19" s="13">
        <f>G20</f>
        <v>712.7</v>
      </c>
    </row>
    <row r="20" spans="1:7" ht="48">
      <c r="A20" s="19" t="s">
        <v>11</v>
      </c>
      <c r="B20" s="11" t="s">
        <v>67</v>
      </c>
      <c r="C20" s="11" t="s">
        <v>29</v>
      </c>
      <c r="D20" s="11" t="s">
        <v>31</v>
      </c>
      <c r="E20" s="11" t="s">
        <v>51</v>
      </c>
      <c r="F20" s="11" t="s">
        <v>10</v>
      </c>
      <c r="G20" s="15">
        <v>712.7</v>
      </c>
    </row>
    <row r="21" spans="1:7" ht="33.75">
      <c r="A21" s="22" t="s">
        <v>39</v>
      </c>
      <c r="B21" s="11" t="s">
        <v>67</v>
      </c>
      <c r="C21" s="11" t="s">
        <v>29</v>
      </c>
      <c r="D21" s="11" t="s">
        <v>33</v>
      </c>
      <c r="E21" s="11"/>
      <c r="F21" s="11"/>
      <c r="G21" s="14">
        <f>G22</f>
        <v>427.5</v>
      </c>
    </row>
    <row r="22" spans="1:7" ht="12.75">
      <c r="A22" s="19" t="s">
        <v>50</v>
      </c>
      <c r="B22" s="11" t="s">
        <v>67</v>
      </c>
      <c r="C22" s="11" t="s">
        <v>29</v>
      </c>
      <c r="D22" s="11" t="s">
        <v>33</v>
      </c>
      <c r="E22" s="11" t="s">
        <v>55</v>
      </c>
      <c r="F22" s="11"/>
      <c r="G22" s="15">
        <f>G23</f>
        <v>427.5</v>
      </c>
    </row>
    <row r="23" spans="1:7" ht="24">
      <c r="A23" s="7" t="s">
        <v>52</v>
      </c>
      <c r="B23" s="11" t="s">
        <v>67</v>
      </c>
      <c r="C23" s="11" t="s">
        <v>29</v>
      </c>
      <c r="D23" s="11" t="s">
        <v>33</v>
      </c>
      <c r="E23" s="11" t="s">
        <v>53</v>
      </c>
      <c r="F23" s="11"/>
      <c r="G23" s="15">
        <f>G24</f>
        <v>427.5</v>
      </c>
    </row>
    <row r="24" spans="1:7" ht="48">
      <c r="A24" s="6" t="s">
        <v>11</v>
      </c>
      <c r="B24" s="11" t="s">
        <v>67</v>
      </c>
      <c r="C24" s="11" t="s">
        <v>29</v>
      </c>
      <c r="D24" s="11" t="s">
        <v>33</v>
      </c>
      <c r="E24" s="11" t="s">
        <v>53</v>
      </c>
      <c r="F24" s="11" t="s">
        <v>10</v>
      </c>
      <c r="G24" s="15">
        <v>427.5</v>
      </c>
    </row>
    <row r="25" spans="1:7" ht="52.5">
      <c r="A25" s="23" t="s">
        <v>16</v>
      </c>
      <c r="B25" s="11" t="s">
        <v>67</v>
      </c>
      <c r="C25" s="11" t="s">
        <v>29</v>
      </c>
      <c r="D25" s="11" t="s">
        <v>32</v>
      </c>
      <c r="E25" s="11"/>
      <c r="F25" s="11"/>
      <c r="G25" s="27">
        <f>G26+G30</f>
        <v>3499.3999999999996</v>
      </c>
    </row>
    <row r="26" spans="1:7" ht="12.75">
      <c r="A26" s="19" t="s">
        <v>50</v>
      </c>
      <c r="B26" s="11" t="s">
        <v>67</v>
      </c>
      <c r="C26" s="11" t="s">
        <v>29</v>
      </c>
      <c r="D26" s="11" t="s">
        <v>32</v>
      </c>
      <c r="E26" s="11" t="s">
        <v>55</v>
      </c>
      <c r="F26" s="12"/>
      <c r="G26" s="13">
        <f>G28+G29</f>
        <v>3143.3999999999996</v>
      </c>
    </row>
    <row r="27" spans="1:7" ht="24">
      <c r="A27" s="19" t="s">
        <v>52</v>
      </c>
      <c r="B27" s="11" t="s">
        <v>67</v>
      </c>
      <c r="C27" s="11" t="s">
        <v>29</v>
      </c>
      <c r="D27" s="11" t="s">
        <v>32</v>
      </c>
      <c r="E27" s="11" t="s">
        <v>53</v>
      </c>
      <c r="F27" s="12"/>
      <c r="G27" s="13">
        <f>G26</f>
        <v>3143.3999999999996</v>
      </c>
    </row>
    <row r="28" spans="1:7" ht="48">
      <c r="A28" s="19" t="s">
        <v>11</v>
      </c>
      <c r="B28" s="11" t="s">
        <v>67</v>
      </c>
      <c r="C28" s="11" t="s">
        <v>29</v>
      </c>
      <c r="D28" s="11" t="s">
        <v>32</v>
      </c>
      <c r="E28" s="11" t="s">
        <v>53</v>
      </c>
      <c r="F28" s="11" t="s">
        <v>10</v>
      </c>
      <c r="G28" s="15">
        <v>1855.3</v>
      </c>
    </row>
    <row r="29" spans="1:7" ht="24">
      <c r="A29" s="19" t="s">
        <v>13</v>
      </c>
      <c r="B29" s="11" t="s">
        <v>67</v>
      </c>
      <c r="C29" s="11" t="s">
        <v>29</v>
      </c>
      <c r="D29" s="11" t="s">
        <v>32</v>
      </c>
      <c r="E29" s="11" t="s">
        <v>53</v>
      </c>
      <c r="F29" s="11" t="s">
        <v>12</v>
      </c>
      <c r="G29" s="15">
        <v>1288.1</v>
      </c>
    </row>
    <row r="30" spans="1:7" ht="12.75">
      <c r="A30" s="20" t="s">
        <v>3</v>
      </c>
      <c r="B30" s="11" t="s">
        <v>67</v>
      </c>
      <c r="C30" s="11" t="s">
        <v>29</v>
      </c>
      <c r="D30" s="11" t="s">
        <v>32</v>
      </c>
      <c r="E30" s="11" t="s">
        <v>63</v>
      </c>
      <c r="F30" s="11"/>
      <c r="G30" s="15">
        <f>G31</f>
        <v>356</v>
      </c>
    </row>
    <row r="31" spans="1:7" ht="12.75">
      <c r="A31" s="19" t="s">
        <v>14</v>
      </c>
      <c r="B31" s="11" t="s">
        <v>67</v>
      </c>
      <c r="C31" s="11" t="s">
        <v>29</v>
      </c>
      <c r="D31" s="11" t="s">
        <v>32</v>
      </c>
      <c r="E31" s="11" t="s">
        <v>54</v>
      </c>
      <c r="F31" s="11" t="s">
        <v>15</v>
      </c>
      <c r="G31" s="15">
        <v>356</v>
      </c>
    </row>
    <row r="32" spans="1:7" ht="33.75">
      <c r="A32" s="22" t="s">
        <v>42</v>
      </c>
      <c r="B32" s="11" t="s">
        <v>67</v>
      </c>
      <c r="C32" s="11" t="s">
        <v>29</v>
      </c>
      <c r="D32" s="11" t="s">
        <v>43</v>
      </c>
      <c r="E32" s="11"/>
      <c r="F32" s="11"/>
      <c r="G32" s="14">
        <f>G34</f>
        <v>405.4</v>
      </c>
    </row>
    <row r="33" spans="1:7" ht="12.75">
      <c r="A33" s="19" t="s">
        <v>50</v>
      </c>
      <c r="B33" s="11" t="s">
        <v>67</v>
      </c>
      <c r="C33" s="11" t="s">
        <v>29</v>
      </c>
      <c r="D33" s="11" t="s">
        <v>43</v>
      </c>
      <c r="E33" s="11" t="s">
        <v>55</v>
      </c>
      <c r="F33" s="11"/>
      <c r="G33" s="15">
        <f>G34</f>
        <v>405.4</v>
      </c>
    </row>
    <row r="34" spans="1:7" ht="24">
      <c r="A34" s="18" t="s">
        <v>52</v>
      </c>
      <c r="B34" s="11" t="s">
        <v>67</v>
      </c>
      <c r="C34" s="11" t="s">
        <v>29</v>
      </c>
      <c r="D34" s="11" t="s">
        <v>43</v>
      </c>
      <c r="E34" s="11" t="s">
        <v>53</v>
      </c>
      <c r="F34" s="11"/>
      <c r="G34" s="15">
        <f>G35</f>
        <v>405.4</v>
      </c>
    </row>
    <row r="35" spans="1:7" ht="48">
      <c r="A35" s="19" t="s">
        <v>11</v>
      </c>
      <c r="B35" s="11" t="s">
        <v>67</v>
      </c>
      <c r="C35" s="11" t="s">
        <v>29</v>
      </c>
      <c r="D35" s="11" t="s">
        <v>43</v>
      </c>
      <c r="E35" s="11" t="s">
        <v>53</v>
      </c>
      <c r="F35" s="11" t="s">
        <v>10</v>
      </c>
      <c r="G35" s="15">
        <v>405.4</v>
      </c>
    </row>
    <row r="36" spans="1:7" ht="12.75">
      <c r="A36" s="22" t="s">
        <v>74</v>
      </c>
      <c r="B36" s="11" t="s">
        <v>67</v>
      </c>
      <c r="C36" s="11" t="s">
        <v>29</v>
      </c>
      <c r="D36" s="11" t="s">
        <v>75</v>
      </c>
      <c r="E36" s="11"/>
      <c r="F36" s="11"/>
      <c r="G36" s="15">
        <v>0</v>
      </c>
    </row>
    <row r="37" spans="1:7" ht="24">
      <c r="A37" s="19" t="s">
        <v>76</v>
      </c>
      <c r="B37" s="11" t="s">
        <v>67</v>
      </c>
      <c r="C37" s="11" t="s">
        <v>29</v>
      </c>
      <c r="D37" s="11" t="s">
        <v>75</v>
      </c>
      <c r="E37" s="11" t="s">
        <v>77</v>
      </c>
      <c r="F37" s="11"/>
      <c r="G37" s="15">
        <v>0</v>
      </c>
    </row>
    <row r="38" spans="1:7" ht="12.75">
      <c r="A38" s="19" t="s">
        <v>80</v>
      </c>
      <c r="B38" s="11" t="s">
        <v>78</v>
      </c>
      <c r="C38" s="11" t="s">
        <v>29</v>
      </c>
      <c r="D38" s="11" t="s">
        <v>75</v>
      </c>
      <c r="E38" s="11" t="s">
        <v>77</v>
      </c>
      <c r="F38" s="11" t="s">
        <v>79</v>
      </c>
      <c r="G38" s="15">
        <v>0</v>
      </c>
    </row>
    <row r="39" spans="1:7" ht="12.75">
      <c r="A39" s="22" t="s">
        <v>46</v>
      </c>
      <c r="B39" s="11" t="s">
        <v>67</v>
      </c>
      <c r="C39" s="11" t="s">
        <v>29</v>
      </c>
      <c r="D39" s="11" t="s">
        <v>47</v>
      </c>
      <c r="E39" s="11"/>
      <c r="F39" s="11"/>
      <c r="G39" s="14">
        <f>G41</f>
        <v>0</v>
      </c>
    </row>
    <row r="40" spans="1:7" ht="12.75">
      <c r="A40" s="19" t="s">
        <v>50</v>
      </c>
      <c r="B40" s="11" t="s">
        <v>67</v>
      </c>
      <c r="C40" s="11" t="s">
        <v>29</v>
      </c>
      <c r="D40" s="11" t="s">
        <v>47</v>
      </c>
      <c r="E40" s="11" t="s">
        <v>55</v>
      </c>
      <c r="F40" s="11"/>
      <c r="G40" s="15">
        <f>G41</f>
        <v>0</v>
      </c>
    </row>
    <row r="41" spans="1:7" ht="12.75">
      <c r="A41" s="7" t="s">
        <v>62</v>
      </c>
      <c r="B41" s="11" t="s">
        <v>67</v>
      </c>
      <c r="C41" s="11" t="s">
        <v>29</v>
      </c>
      <c r="D41" s="11" t="s">
        <v>47</v>
      </c>
      <c r="E41" s="11" t="s">
        <v>61</v>
      </c>
      <c r="F41" s="11"/>
      <c r="G41" s="15">
        <f>G42</f>
        <v>0</v>
      </c>
    </row>
    <row r="42" spans="1:7" ht="12.75">
      <c r="A42" s="7" t="s">
        <v>14</v>
      </c>
      <c r="B42" s="11" t="s">
        <v>67</v>
      </c>
      <c r="C42" s="11" t="s">
        <v>29</v>
      </c>
      <c r="D42" s="11" t="s">
        <v>47</v>
      </c>
      <c r="E42" s="11" t="s">
        <v>61</v>
      </c>
      <c r="F42" s="11" t="s">
        <v>15</v>
      </c>
      <c r="G42" s="15">
        <v>0</v>
      </c>
    </row>
    <row r="43" spans="1:7" ht="12.75">
      <c r="A43" s="23" t="s">
        <v>40</v>
      </c>
      <c r="B43" s="11" t="s">
        <v>67</v>
      </c>
      <c r="C43" s="11" t="s">
        <v>29</v>
      </c>
      <c r="D43" s="11" t="s">
        <v>41</v>
      </c>
      <c r="E43" s="11"/>
      <c r="F43" s="11"/>
      <c r="G43" s="14">
        <f>G44</f>
        <v>0</v>
      </c>
    </row>
    <row r="44" spans="1:7" ht="12.75">
      <c r="A44" s="29" t="s">
        <v>50</v>
      </c>
      <c r="B44" s="11" t="s">
        <v>67</v>
      </c>
      <c r="C44" s="11" t="s">
        <v>29</v>
      </c>
      <c r="D44" s="11" t="s">
        <v>41</v>
      </c>
      <c r="E44" s="11" t="s">
        <v>55</v>
      </c>
      <c r="F44" s="11"/>
      <c r="G44" s="15">
        <f>G45</f>
        <v>0</v>
      </c>
    </row>
    <row r="45" spans="1:7" ht="12.75">
      <c r="A45" s="19" t="s">
        <v>92</v>
      </c>
      <c r="B45" s="11" t="s">
        <v>67</v>
      </c>
      <c r="C45" s="11" t="s">
        <v>29</v>
      </c>
      <c r="D45" s="11" t="s">
        <v>41</v>
      </c>
      <c r="E45" s="11" t="s">
        <v>91</v>
      </c>
      <c r="F45" s="11"/>
      <c r="G45" s="15">
        <f>G46</f>
        <v>0</v>
      </c>
    </row>
    <row r="46" spans="1:7" ht="24">
      <c r="A46" s="19" t="s">
        <v>13</v>
      </c>
      <c r="B46" s="11" t="s">
        <v>67</v>
      </c>
      <c r="C46" s="11" t="s">
        <v>29</v>
      </c>
      <c r="D46" s="11" t="s">
        <v>41</v>
      </c>
      <c r="E46" s="11" t="s">
        <v>91</v>
      </c>
      <c r="F46" s="11" t="s">
        <v>12</v>
      </c>
      <c r="G46" s="15">
        <v>0</v>
      </c>
    </row>
    <row r="47" spans="1:7" ht="12.75">
      <c r="A47" s="96" t="s">
        <v>8</v>
      </c>
      <c r="B47" s="70" t="s">
        <v>67</v>
      </c>
      <c r="C47" s="70" t="s">
        <v>31</v>
      </c>
      <c r="D47" s="70" t="s">
        <v>30</v>
      </c>
      <c r="E47" s="70"/>
      <c r="F47" s="70"/>
      <c r="G47" s="71"/>
    </row>
    <row r="48" spans="1:7" ht="12.75">
      <c r="A48" s="19" t="s">
        <v>4</v>
      </c>
      <c r="B48" s="11" t="s">
        <v>67</v>
      </c>
      <c r="C48" s="11" t="s">
        <v>31</v>
      </c>
      <c r="D48" s="11" t="s">
        <v>33</v>
      </c>
      <c r="E48" s="11"/>
      <c r="F48" s="11"/>
      <c r="G48" s="16"/>
    </row>
    <row r="49" spans="1:7" ht="12.75">
      <c r="A49" s="19" t="s">
        <v>45</v>
      </c>
      <c r="B49" s="11" t="s">
        <v>67</v>
      </c>
      <c r="C49" s="11" t="s">
        <v>31</v>
      </c>
      <c r="D49" s="11" t="s">
        <v>33</v>
      </c>
      <c r="E49" s="11" t="s">
        <v>108</v>
      </c>
      <c r="F49" s="11"/>
      <c r="G49" s="13"/>
    </row>
    <row r="50" spans="1:7" ht="24">
      <c r="A50" s="19" t="s">
        <v>17</v>
      </c>
      <c r="B50" s="11" t="s">
        <v>67</v>
      </c>
      <c r="C50" s="11" t="s">
        <v>31</v>
      </c>
      <c r="D50" s="11" t="s">
        <v>33</v>
      </c>
      <c r="E50" s="11" t="s">
        <v>108</v>
      </c>
      <c r="F50" s="11"/>
      <c r="G50" s="13"/>
    </row>
    <row r="51" spans="1:7" ht="48">
      <c r="A51" s="19" t="s">
        <v>11</v>
      </c>
      <c r="B51" s="11" t="s">
        <v>67</v>
      </c>
      <c r="C51" s="11" t="s">
        <v>31</v>
      </c>
      <c r="D51" s="11" t="s">
        <v>33</v>
      </c>
      <c r="E51" s="11" t="s">
        <v>108</v>
      </c>
      <c r="F51" s="11" t="s">
        <v>10</v>
      </c>
      <c r="G51" s="15"/>
    </row>
    <row r="52" spans="1:7" ht="24">
      <c r="A52" s="19" t="s">
        <v>13</v>
      </c>
      <c r="B52" s="11" t="s">
        <v>67</v>
      </c>
      <c r="C52" s="11" t="s">
        <v>31</v>
      </c>
      <c r="D52" s="11" t="s">
        <v>33</v>
      </c>
      <c r="E52" s="11" t="s">
        <v>108</v>
      </c>
      <c r="F52" s="11" t="s">
        <v>12</v>
      </c>
      <c r="G52" s="15"/>
    </row>
    <row r="53" spans="1:7" ht="12.75">
      <c r="A53" s="97" t="s">
        <v>105</v>
      </c>
      <c r="B53" s="98" t="s">
        <v>67</v>
      </c>
      <c r="C53" s="98" t="s">
        <v>33</v>
      </c>
      <c r="D53" s="98" t="s">
        <v>94</v>
      </c>
      <c r="E53" s="98"/>
      <c r="F53" s="98"/>
      <c r="G53" s="99">
        <f>G54</f>
        <v>80</v>
      </c>
    </row>
    <row r="54" spans="1:7" ht="12.75">
      <c r="A54" s="83" t="s">
        <v>99</v>
      </c>
      <c r="B54" s="11" t="s">
        <v>67</v>
      </c>
      <c r="C54" s="11" t="s">
        <v>33</v>
      </c>
      <c r="D54" s="11" t="s">
        <v>94</v>
      </c>
      <c r="E54" s="11" t="s">
        <v>100</v>
      </c>
      <c r="F54" s="11"/>
      <c r="G54" s="89">
        <f>G55</f>
        <v>80</v>
      </c>
    </row>
    <row r="55" spans="1:7" ht="26.25">
      <c r="A55" s="83" t="s">
        <v>101</v>
      </c>
      <c r="B55" s="11" t="s">
        <v>67</v>
      </c>
      <c r="C55" s="11" t="s">
        <v>33</v>
      </c>
      <c r="D55" s="11" t="s">
        <v>94</v>
      </c>
      <c r="E55" s="11" t="s">
        <v>102</v>
      </c>
      <c r="F55" s="11"/>
      <c r="G55" s="89">
        <v>80</v>
      </c>
    </row>
    <row r="56" spans="1:7" ht="24">
      <c r="A56" s="58" t="s">
        <v>13</v>
      </c>
      <c r="B56" s="11" t="s">
        <v>67</v>
      </c>
      <c r="C56" s="59" t="s">
        <v>33</v>
      </c>
      <c r="D56" s="59" t="s">
        <v>94</v>
      </c>
      <c r="E56" s="59" t="s">
        <v>102</v>
      </c>
      <c r="F56" s="59" t="s">
        <v>12</v>
      </c>
      <c r="G56" s="90">
        <v>80</v>
      </c>
    </row>
    <row r="57" spans="1:7" ht="12.75">
      <c r="A57" s="42" t="s">
        <v>69</v>
      </c>
      <c r="B57" s="70" t="s">
        <v>67</v>
      </c>
      <c r="C57" s="100" t="s">
        <v>32</v>
      </c>
      <c r="D57" s="100" t="s">
        <v>34</v>
      </c>
      <c r="E57" s="100"/>
      <c r="F57" s="100"/>
      <c r="G57" s="101">
        <f>G59</f>
        <v>0</v>
      </c>
    </row>
    <row r="58" spans="1:7" ht="48">
      <c r="A58" s="43" t="s">
        <v>70</v>
      </c>
      <c r="B58" s="11" t="s">
        <v>67</v>
      </c>
      <c r="C58" s="26" t="s">
        <v>32</v>
      </c>
      <c r="D58" s="26" t="s">
        <v>34</v>
      </c>
      <c r="E58" s="26" t="s">
        <v>71</v>
      </c>
      <c r="F58" s="26"/>
      <c r="G58" s="24">
        <v>0</v>
      </c>
    </row>
    <row r="59" spans="1:7" ht="24">
      <c r="A59" s="19" t="s">
        <v>13</v>
      </c>
      <c r="B59" s="11" t="s">
        <v>67</v>
      </c>
      <c r="C59" s="12" t="s">
        <v>32</v>
      </c>
      <c r="D59" s="12" t="s">
        <v>34</v>
      </c>
      <c r="E59" s="26" t="s">
        <v>71</v>
      </c>
      <c r="F59" s="11" t="s">
        <v>12</v>
      </c>
      <c r="G59" s="24">
        <v>0</v>
      </c>
    </row>
    <row r="60" spans="1:7" ht="12.75">
      <c r="A60" s="96" t="s">
        <v>9</v>
      </c>
      <c r="B60" s="70" t="s">
        <v>67</v>
      </c>
      <c r="C60" s="70" t="s">
        <v>34</v>
      </c>
      <c r="D60" s="70" t="s">
        <v>30</v>
      </c>
      <c r="E60" s="70"/>
      <c r="F60" s="70"/>
      <c r="G60" s="71">
        <f>G61+G62</f>
        <v>1320</v>
      </c>
    </row>
    <row r="61" spans="1:7" s="37" customFormat="1" ht="12.75">
      <c r="A61" s="40" t="s">
        <v>65</v>
      </c>
      <c r="B61" s="38" t="s">
        <v>67</v>
      </c>
      <c r="C61" s="38" t="s">
        <v>34</v>
      </c>
      <c r="D61" s="38" t="s">
        <v>31</v>
      </c>
      <c r="E61" s="38" t="s">
        <v>64</v>
      </c>
      <c r="F61" s="38" t="s">
        <v>12</v>
      </c>
      <c r="G61" s="39">
        <v>20</v>
      </c>
    </row>
    <row r="62" spans="1:7" ht="12.75">
      <c r="A62" s="31" t="s">
        <v>45</v>
      </c>
      <c r="B62" s="11" t="s">
        <v>67</v>
      </c>
      <c r="C62" s="11" t="s">
        <v>34</v>
      </c>
      <c r="D62" s="11" t="s">
        <v>33</v>
      </c>
      <c r="E62" s="11" t="s">
        <v>44</v>
      </c>
      <c r="F62" s="11"/>
      <c r="G62" s="24">
        <f>G63</f>
        <v>1300</v>
      </c>
    </row>
    <row r="63" spans="1:7" ht="12.75">
      <c r="A63" s="31" t="s">
        <v>57</v>
      </c>
      <c r="B63" s="11" t="s">
        <v>67</v>
      </c>
      <c r="C63" s="11" t="s">
        <v>34</v>
      </c>
      <c r="D63" s="11" t="s">
        <v>33</v>
      </c>
      <c r="E63" s="11" t="s">
        <v>56</v>
      </c>
      <c r="F63" s="11"/>
      <c r="G63" s="28">
        <f>G64+G68</f>
        <v>1300</v>
      </c>
    </row>
    <row r="64" spans="1:7" ht="12.75">
      <c r="A64" s="20" t="s">
        <v>5</v>
      </c>
      <c r="B64" s="11" t="s">
        <v>67</v>
      </c>
      <c r="C64" s="12" t="s">
        <v>34</v>
      </c>
      <c r="D64" s="11" t="s">
        <v>33</v>
      </c>
      <c r="E64" s="11" t="s">
        <v>58</v>
      </c>
      <c r="F64" s="11"/>
      <c r="G64" s="16">
        <v>1250</v>
      </c>
    </row>
    <row r="65" spans="1:7" ht="24">
      <c r="A65" s="19" t="s">
        <v>13</v>
      </c>
      <c r="B65" s="11" t="s">
        <v>67</v>
      </c>
      <c r="C65" s="12" t="s">
        <v>34</v>
      </c>
      <c r="D65" s="11" t="s">
        <v>33</v>
      </c>
      <c r="E65" s="11" t="s">
        <v>58</v>
      </c>
      <c r="F65" s="11" t="s">
        <v>12</v>
      </c>
      <c r="G65" s="15">
        <v>1250</v>
      </c>
    </row>
    <row r="66" spans="1:7" ht="12.75">
      <c r="A66" s="17" t="s">
        <v>6</v>
      </c>
      <c r="B66" s="11" t="s">
        <v>67</v>
      </c>
      <c r="C66" s="12" t="s">
        <v>34</v>
      </c>
      <c r="D66" s="11" t="s">
        <v>33</v>
      </c>
      <c r="E66" s="11" t="s">
        <v>59</v>
      </c>
      <c r="F66" s="12"/>
      <c r="G66" s="15">
        <f>G67</f>
        <v>0</v>
      </c>
    </row>
    <row r="67" spans="1:7" ht="24">
      <c r="A67" s="19" t="s">
        <v>13</v>
      </c>
      <c r="B67" s="11" t="s">
        <v>67</v>
      </c>
      <c r="C67" s="12" t="s">
        <v>34</v>
      </c>
      <c r="D67" s="11" t="s">
        <v>33</v>
      </c>
      <c r="E67" s="11" t="s">
        <v>59</v>
      </c>
      <c r="F67" s="11" t="s">
        <v>12</v>
      </c>
      <c r="G67" s="15">
        <v>0</v>
      </c>
    </row>
    <row r="68" spans="1:7" ht="12.75">
      <c r="A68" s="17" t="s">
        <v>7</v>
      </c>
      <c r="B68" s="11" t="s">
        <v>67</v>
      </c>
      <c r="C68" s="12" t="s">
        <v>34</v>
      </c>
      <c r="D68" s="11" t="s">
        <v>33</v>
      </c>
      <c r="E68" s="11" t="s">
        <v>60</v>
      </c>
      <c r="F68" s="11"/>
      <c r="G68" s="13">
        <f>G69</f>
        <v>50</v>
      </c>
    </row>
    <row r="69" spans="1:7" ht="24">
      <c r="A69" s="58" t="s">
        <v>13</v>
      </c>
      <c r="B69" s="59" t="s">
        <v>67</v>
      </c>
      <c r="C69" s="66" t="s">
        <v>34</v>
      </c>
      <c r="D69" s="59" t="s">
        <v>33</v>
      </c>
      <c r="E69" s="59" t="s">
        <v>60</v>
      </c>
      <c r="F69" s="59" t="s">
        <v>12</v>
      </c>
      <c r="G69" s="72">
        <v>50</v>
      </c>
    </row>
    <row r="70" spans="1:7" ht="12.75">
      <c r="A70" s="105" t="s">
        <v>93</v>
      </c>
      <c r="B70" s="102" t="s">
        <v>67</v>
      </c>
      <c r="C70" s="102" t="s">
        <v>94</v>
      </c>
      <c r="D70" s="102" t="s">
        <v>33</v>
      </c>
      <c r="E70" s="103"/>
      <c r="F70" s="103"/>
      <c r="G70" s="104">
        <f>G71</f>
        <v>77.7</v>
      </c>
    </row>
    <row r="71" spans="1:7" ht="12.75">
      <c r="A71" s="60" t="s">
        <v>83</v>
      </c>
      <c r="B71" s="59" t="s">
        <v>67</v>
      </c>
      <c r="C71" s="59" t="s">
        <v>94</v>
      </c>
      <c r="D71" s="59" t="s">
        <v>33</v>
      </c>
      <c r="E71" s="61"/>
      <c r="F71" s="61"/>
      <c r="G71" s="69">
        <f>G72</f>
        <v>77.7</v>
      </c>
    </row>
    <row r="72" spans="1:7" ht="24">
      <c r="A72" s="64" t="s">
        <v>85</v>
      </c>
      <c r="B72" s="59" t="s">
        <v>67</v>
      </c>
      <c r="C72" s="59" t="s">
        <v>94</v>
      </c>
      <c r="D72" s="59" t="s">
        <v>33</v>
      </c>
      <c r="E72" s="59" t="s">
        <v>56</v>
      </c>
      <c r="F72" s="61"/>
      <c r="G72" s="69">
        <f>G73</f>
        <v>77.7</v>
      </c>
    </row>
    <row r="73" spans="1:7" ht="12.75">
      <c r="A73" s="61" t="s">
        <v>88</v>
      </c>
      <c r="B73" s="59" t="s">
        <v>67</v>
      </c>
      <c r="C73" s="59" t="s">
        <v>94</v>
      </c>
      <c r="D73" s="59" t="s">
        <v>33</v>
      </c>
      <c r="E73" s="59" t="s">
        <v>95</v>
      </c>
      <c r="F73" s="61"/>
      <c r="G73" s="69">
        <f>G74</f>
        <v>77.7</v>
      </c>
    </row>
    <row r="74" spans="1:7" ht="24">
      <c r="A74" s="64" t="s">
        <v>89</v>
      </c>
      <c r="B74" s="59" t="s">
        <v>67</v>
      </c>
      <c r="C74" s="59" t="s">
        <v>94</v>
      </c>
      <c r="D74" s="59" t="s">
        <v>33</v>
      </c>
      <c r="E74" s="59" t="s">
        <v>96</v>
      </c>
      <c r="F74" s="61"/>
      <c r="G74" s="69">
        <f>G75</f>
        <v>77.7</v>
      </c>
    </row>
    <row r="75" spans="1:7" ht="12.75">
      <c r="A75" s="61" t="s">
        <v>90</v>
      </c>
      <c r="B75" s="65" t="s">
        <v>67</v>
      </c>
      <c r="C75" s="65" t="s">
        <v>94</v>
      </c>
      <c r="D75" s="65" t="s">
        <v>33</v>
      </c>
      <c r="E75" s="65" t="s">
        <v>96</v>
      </c>
      <c r="F75" s="65" t="s">
        <v>97</v>
      </c>
      <c r="G75" s="69">
        <v>77.7</v>
      </c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67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3:8" ht="13.5">
      <c r="C1" s="107"/>
      <c r="D1" s="107"/>
      <c r="E1" s="107"/>
      <c r="F1" s="107"/>
      <c r="G1" s="107"/>
      <c r="H1" s="108" t="s">
        <v>104</v>
      </c>
    </row>
    <row r="2" spans="3:8" ht="13.5">
      <c r="C2" s="107"/>
      <c r="D2" s="107"/>
      <c r="E2" s="108"/>
      <c r="F2" s="108"/>
      <c r="G2" s="108"/>
      <c r="H2" s="108" t="s">
        <v>0</v>
      </c>
    </row>
    <row r="3" spans="3:8" ht="13.5">
      <c r="C3" s="107"/>
      <c r="D3" s="107"/>
      <c r="E3" s="108"/>
      <c r="F3" s="108"/>
      <c r="G3" s="108"/>
      <c r="H3" s="108" t="s">
        <v>66</v>
      </c>
    </row>
    <row r="4" spans="3:8" ht="26.25" customHeight="1">
      <c r="C4" s="128" t="s">
        <v>109</v>
      </c>
      <c r="D4" s="129"/>
      <c r="E4" s="129"/>
      <c r="F4" s="129"/>
      <c r="G4" s="129"/>
      <c r="H4" s="129"/>
    </row>
    <row r="5" spans="3:8" ht="13.5">
      <c r="C5" s="107"/>
      <c r="D5" s="107" t="s">
        <v>19</v>
      </c>
      <c r="E5" s="108"/>
      <c r="F5" s="108"/>
      <c r="G5" s="108"/>
      <c r="H5" s="108" t="s">
        <v>110</v>
      </c>
    </row>
    <row r="6" spans="3:8" ht="13.5">
      <c r="C6" s="106"/>
      <c r="D6" s="106"/>
      <c r="E6" s="106"/>
      <c r="F6" s="106"/>
      <c r="G6" s="106"/>
      <c r="H6" s="106"/>
    </row>
    <row r="7" spans="3:8" ht="13.5">
      <c r="C7" s="106"/>
      <c r="D7" s="106"/>
      <c r="E7" s="106"/>
      <c r="F7" s="106"/>
      <c r="G7" s="106"/>
      <c r="H7" s="106"/>
    </row>
    <row r="9" spans="2:8" ht="12.75">
      <c r="B9" s="118"/>
      <c r="C9" s="118"/>
      <c r="D9" s="118"/>
      <c r="E9" s="118"/>
      <c r="F9" s="118"/>
      <c r="G9" s="118"/>
      <c r="H9" s="118"/>
    </row>
    <row r="10" spans="2:8" ht="13.5">
      <c r="B10" s="120" t="s">
        <v>36</v>
      </c>
      <c r="C10" s="120"/>
      <c r="D10" s="120"/>
      <c r="E10" s="120"/>
      <c r="F10" s="120"/>
      <c r="G10" s="120"/>
      <c r="H10" s="120"/>
    </row>
    <row r="11" spans="2:8" ht="13.5">
      <c r="B11" s="126" t="s">
        <v>81</v>
      </c>
      <c r="C11" s="126"/>
      <c r="D11" s="126"/>
      <c r="E11" s="126"/>
      <c r="F11" s="126"/>
      <c r="G11" s="127"/>
      <c r="H11" s="111"/>
    </row>
    <row r="12" spans="2:8" ht="13.5">
      <c r="B12" s="121" t="s">
        <v>116</v>
      </c>
      <c r="C12" s="121"/>
      <c r="D12" s="121"/>
      <c r="E12" s="121"/>
      <c r="F12" s="121"/>
      <c r="G12" s="121"/>
      <c r="H12" s="121"/>
    </row>
    <row r="13" spans="2:8" ht="12.75">
      <c r="B13" s="2"/>
      <c r="H13" s="1" t="s">
        <v>18</v>
      </c>
    </row>
    <row r="14" spans="2:8" ht="12.75">
      <c r="B14" s="114" t="s">
        <v>21</v>
      </c>
      <c r="C14" s="114" t="s">
        <v>38</v>
      </c>
      <c r="D14" s="114"/>
      <c r="E14" s="114"/>
      <c r="F14" s="114"/>
      <c r="G14" s="124" t="s">
        <v>27</v>
      </c>
      <c r="H14" s="125"/>
    </row>
    <row r="15" spans="2:8" ht="30">
      <c r="B15" s="114"/>
      <c r="C15" s="9" t="s">
        <v>23</v>
      </c>
      <c r="D15" s="9" t="s">
        <v>24</v>
      </c>
      <c r="E15" s="9" t="s">
        <v>25</v>
      </c>
      <c r="F15" s="9" t="s">
        <v>26</v>
      </c>
      <c r="G15" s="57" t="s">
        <v>117</v>
      </c>
      <c r="H15" s="35">
        <v>2026</v>
      </c>
    </row>
    <row r="16" spans="2:8" ht="15">
      <c r="B16" s="10" t="s">
        <v>28</v>
      </c>
      <c r="C16" s="32"/>
      <c r="D16" s="32"/>
      <c r="E16" s="32"/>
      <c r="F16" s="32"/>
      <c r="G16" s="91">
        <f>G17+G46+G56+G59+G69+G52</f>
        <v>4758.78</v>
      </c>
      <c r="H16" s="91">
        <f>H17+H46+H56+H59+H69+H52</f>
        <v>4673.049999999999</v>
      </c>
    </row>
    <row r="17" spans="2:8" ht="12.75">
      <c r="B17" s="8" t="s">
        <v>48</v>
      </c>
      <c r="C17" s="25" t="s">
        <v>29</v>
      </c>
      <c r="D17" s="25" t="s">
        <v>30</v>
      </c>
      <c r="E17" s="11"/>
      <c r="F17" s="25"/>
      <c r="G17" s="28">
        <f>G18+G23+G27+G34+G42</f>
        <v>4057.0800000000004</v>
      </c>
      <c r="H17" s="28">
        <f>H18+H23+H27+H34+H42</f>
        <v>4114.349999999999</v>
      </c>
    </row>
    <row r="18" spans="2:8" ht="22.5">
      <c r="B18" s="21" t="s">
        <v>1</v>
      </c>
      <c r="C18" s="25" t="s">
        <v>29</v>
      </c>
      <c r="D18" s="25" t="s">
        <v>31</v>
      </c>
      <c r="E18" s="25"/>
      <c r="F18" s="25"/>
      <c r="G18" s="28">
        <f>G22</f>
        <v>712.7</v>
      </c>
      <c r="H18" s="28">
        <f>H22</f>
        <v>712.7</v>
      </c>
    </row>
    <row r="19" spans="2:8" ht="12.75">
      <c r="B19" s="18" t="s">
        <v>45</v>
      </c>
      <c r="C19" s="11" t="s">
        <v>29</v>
      </c>
      <c r="D19" s="11" t="s">
        <v>31</v>
      </c>
      <c r="E19" s="11" t="s">
        <v>44</v>
      </c>
      <c r="F19" s="11"/>
      <c r="G19" s="13">
        <f aca="true" t="shared" si="0" ref="G19:H21">G20</f>
        <v>712.7</v>
      </c>
      <c r="H19" s="13">
        <f t="shared" si="0"/>
        <v>712.7</v>
      </c>
    </row>
    <row r="20" spans="2:8" ht="12.75">
      <c r="B20" s="18" t="s">
        <v>50</v>
      </c>
      <c r="C20" s="11" t="s">
        <v>29</v>
      </c>
      <c r="D20" s="11" t="s">
        <v>31</v>
      </c>
      <c r="E20" s="11" t="s">
        <v>55</v>
      </c>
      <c r="F20" s="11"/>
      <c r="G20" s="13">
        <f t="shared" si="0"/>
        <v>712.7</v>
      </c>
      <c r="H20" s="13">
        <f t="shared" si="0"/>
        <v>712.7</v>
      </c>
    </row>
    <row r="21" spans="2:8" ht="12.75">
      <c r="B21" s="19" t="s">
        <v>2</v>
      </c>
      <c r="C21" s="11" t="s">
        <v>29</v>
      </c>
      <c r="D21" s="11" t="s">
        <v>31</v>
      </c>
      <c r="E21" s="11" t="s">
        <v>51</v>
      </c>
      <c r="F21" s="11"/>
      <c r="G21" s="13">
        <f t="shared" si="0"/>
        <v>712.7</v>
      </c>
      <c r="H21" s="13">
        <f t="shared" si="0"/>
        <v>712.7</v>
      </c>
    </row>
    <row r="22" spans="2:8" ht="48">
      <c r="B22" s="19" t="s">
        <v>11</v>
      </c>
      <c r="C22" s="11" t="s">
        <v>29</v>
      </c>
      <c r="D22" s="11" t="s">
        <v>31</v>
      </c>
      <c r="E22" s="11" t="s">
        <v>51</v>
      </c>
      <c r="F22" s="11" t="s">
        <v>10</v>
      </c>
      <c r="G22" s="15">
        <v>712.7</v>
      </c>
      <c r="H22" s="15">
        <v>712.7</v>
      </c>
    </row>
    <row r="23" spans="2:8" ht="33.75">
      <c r="B23" s="22" t="s">
        <v>39</v>
      </c>
      <c r="C23" s="11" t="s">
        <v>29</v>
      </c>
      <c r="D23" s="11" t="s">
        <v>33</v>
      </c>
      <c r="E23" s="11"/>
      <c r="F23" s="11"/>
      <c r="G23" s="14">
        <f>G25</f>
        <v>427.5</v>
      </c>
      <c r="H23" s="14">
        <f>H25</f>
        <v>427.5</v>
      </c>
    </row>
    <row r="24" spans="2:8" ht="12.75">
      <c r="B24" s="19" t="s">
        <v>50</v>
      </c>
      <c r="C24" s="11" t="s">
        <v>29</v>
      </c>
      <c r="D24" s="11" t="s">
        <v>33</v>
      </c>
      <c r="E24" s="11" t="s">
        <v>55</v>
      </c>
      <c r="F24" s="11"/>
      <c r="G24" s="15">
        <f>G25</f>
        <v>427.5</v>
      </c>
      <c r="H24" s="15">
        <f>H25</f>
        <v>427.5</v>
      </c>
    </row>
    <row r="25" spans="2:8" ht="24">
      <c r="B25" s="7" t="s">
        <v>52</v>
      </c>
      <c r="C25" s="11" t="s">
        <v>29</v>
      </c>
      <c r="D25" s="11" t="s">
        <v>33</v>
      </c>
      <c r="E25" s="11" t="s">
        <v>53</v>
      </c>
      <c r="F25" s="11"/>
      <c r="G25" s="15">
        <f>G26</f>
        <v>427.5</v>
      </c>
      <c r="H25" s="15">
        <f>H26</f>
        <v>427.5</v>
      </c>
    </row>
    <row r="26" spans="2:8" ht="48">
      <c r="B26" s="6" t="s">
        <v>11</v>
      </c>
      <c r="C26" s="11" t="s">
        <v>29</v>
      </c>
      <c r="D26" s="11" t="s">
        <v>33</v>
      </c>
      <c r="E26" s="11" t="s">
        <v>53</v>
      </c>
      <c r="F26" s="11" t="s">
        <v>10</v>
      </c>
      <c r="G26" s="15">
        <v>427.5</v>
      </c>
      <c r="H26" s="15">
        <v>427.5</v>
      </c>
    </row>
    <row r="27" spans="2:8" ht="52.5">
      <c r="B27" s="23" t="s">
        <v>16</v>
      </c>
      <c r="C27" s="11" t="s">
        <v>29</v>
      </c>
      <c r="D27" s="11" t="s">
        <v>32</v>
      </c>
      <c r="E27" s="11"/>
      <c r="F27" s="11"/>
      <c r="G27" s="27">
        <f>G28+G32</f>
        <v>2511.48</v>
      </c>
      <c r="H27" s="27">
        <f>H28+H32</f>
        <v>2568.75</v>
      </c>
    </row>
    <row r="28" spans="2:8" ht="12.75">
      <c r="B28" s="19" t="s">
        <v>50</v>
      </c>
      <c r="C28" s="11" t="s">
        <v>29</v>
      </c>
      <c r="D28" s="11" t="s">
        <v>32</v>
      </c>
      <c r="E28" s="11" t="s">
        <v>55</v>
      </c>
      <c r="F28" s="11"/>
      <c r="G28" s="13">
        <f>G29</f>
        <v>2211.48</v>
      </c>
      <c r="H28" s="13">
        <f>H29</f>
        <v>2288.75</v>
      </c>
    </row>
    <row r="29" spans="2:8" ht="24">
      <c r="B29" s="19" t="s">
        <v>52</v>
      </c>
      <c r="C29" s="11" t="s">
        <v>29</v>
      </c>
      <c r="D29" s="11" t="s">
        <v>32</v>
      </c>
      <c r="E29" s="11" t="s">
        <v>53</v>
      </c>
      <c r="F29" s="11"/>
      <c r="G29" s="13">
        <f>G30+G31</f>
        <v>2211.48</v>
      </c>
      <c r="H29" s="13">
        <f>H30+H31</f>
        <v>2288.75</v>
      </c>
    </row>
    <row r="30" spans="2:8" ht="48">
      <c r="B30" s="19" t="s">
        <v>11</v>
      </c>
      <c r="C30" s="11" t="s">
        <v>29</v>
      </c>
      <c r="D30" s="11" t="s">
        <v>32</v>
      </c>
      <c r="E30" s="11" t="s">
        <v>53</v>
      </c>
      <c r="F30" s="11" t="s">
        <v>10</v>
      </c>
      <c r="G30" s="15">
        <v>1855.3</v>
      </c>
      <c r="H30" s="15">
        <v>1855.3</v>
      </c>
    </row>
    <row r="31" spans="2:8" ht="24">
      <c r="B31" s="19" t="s">
        <v>13</v>
      </c>
      <c r="C31" s="11" t="s">
        <v>29</v>
      </c>
      <c r="D31" s="11" t="s">
        <v>32</v>
      </c>
      <c r="E31" s="11" t="s">
        <v>53</v>
      </c>
      <c r="F31" s="11" t="s">
        <v>12</v>
      </c>
      <c r="G31" s="15">
        <v>356.18</v>
      </c>
      <c r="H31" s="15">
        <v>433.45</v>
      </c>
    </row>
    <row r="32" spans="2:8" ht="12.75">
      <c r="B32" s="20" t="s">
        <v>3</v>
      </c>
      <c r="C32" s="11" t="s">
        <v>29</v>
      </c>
      <c r="D32" s="11" t="s">
        <v>32</v>
      </c>
      <c r="E32" s="11" t="s">
        <v>63</v>
      </c>
      <c r="F32" s="11"/>
      <c r="G32" s="15">
        <f>G33</f>
        <v>300</v>
      </c>
      <c r="H32" s="15">
        <f>H33</f>
        <v>280</v>
      </c>
    </row>
    <row r="33" spans="2:8" ht="12.75">
      <c r="B33" s="19" t="s">
        <v>14</v>
      </c>
      <c r="C33" s="11" t="s">
        <v>29</v>
      </c>
      <c r="D33" s="11" t="s">
        <v>32</v>
      </c>
      <c r="E33" s="11" t="s">
        <v>54</v>
      </c>
      <c r="F33" s="11" t="s">
        <v>15</v>
      </c>
      <c r="G33" s="15">
        <v>300</v>
      </c>
      <c r="H33" s="15">
        <v>280</v>
      </c>
    </row>
    <row r="34" spans="2:8" ht="33.75">
      <c r="B34" s="22" t="s">
        <v>42</v>
      </c>
      <c r="C34" s="11" t="s">
        <v>29</v>
      </c>
      <c r="D34" s="11" t="s">
        <v>43</v>
      </c>
      <c r="E34" s="11"/>
      <c r="F34" s="11"/>
      <c r="G34" s="14">
        <f>G35</f>
        <v>405.4</v>
      </c>
      <c r="H34" s="14">
        <f>H36</f>
        <v>405.4</v>
      </c>
    </row>
    <row r="35" spans="2:8" ht="12.75">
      <c r="B35" s="19" t="s">
        <v>50</v>
      </c>
      <c r="C35" s="11" t="s">
        <v>29</v>
      </c>
      <c r="D35" s="11" t="s">
        <v>43</v>
      </c>
      <c r="E35" s="11" t="s">
        <v>55</v>
      </c>
      <c r="F35" s="11"/>
      <c r="G35" s="15">
        <f>G36</f>
        <v>405.4</v>
      </c>
      <c r="H35" s="15">
        <f>H36</f>
        <v>405.4</v>
      </c>
    </row>
    <row r="36" spans="2:8" ht="24">
      <c r="B36" s="18" t="s">
        <v>52</v>
      </c>
      <c r="C36" s="11" t="s">
        <v>29</v>
      </c>
      <c r="D36" s="11" t="s">
        <v>43</v>
      </c>
      <c r="E36" s="11" t="s">
        <v>53</v>
      </c>
      <c r="F36" s="11"/>
      <c r="G36" s="15">
        <f>G37</f>
        <v>405.4</v>
      </c>
      <c r="H36" s="15">
        <f>H37</f>
        <v>405.4</v>
      </c>
    </row>
    <row r="37" spans="2:8" ht="48">
      <c r="B37" s="19" t="s">
        <v>11</v>
      </c>
      <c r="C37" s="11" t="s">
        <v>29</v>
      </c>
      <c r="D37" s="11" t="s">
        <v>43</v>
      </c>
      <c r="E37" s="11" t="s">
        <v>53</v>
      </c>
      <c r="F37" s="11" t="s">
        <v>10</v>
      </c>
      <c r="G37" s="15">
        <v>405.4</v>
      </c>
      <c r="H37" s="15">
        <v>405.4</v>
      </c>
    </row>
    <row r="38" spans="2:8" ht="0" customHeight="1" hidden="1">
      <c r="B38" s="22" t="s">
        <v>46</v>
      </c>
      <c r="C38" s="11" t="s">
        <v>29</v>
      </c>
      <c r="D38" s="11" t="s">
        <v>47</v>
      </c>
      <c r="E38" s="11"/>
      <c r="F38" s="11"/>
      <c r="G38" s="14">
        <f>G40</f>
        <v>0</v>
      </c>
      <c r="H38" s="14">
        <f>H40</f>
        <v>0</v>
      </c>
    </row>
    <row r="39" spans="2:8" ht="12.75" hidden="1">
      <c r="B39" s="19" t="s">
        <v>50</v>
      </c>
      <c r="C39" s="11" t="s">
        <v>29</v>
      </c>
      <c r="D39" s="11" t="s">
        <v>47</v>
      </c>
      <c r="E39" s="11" t="s">
        <v>55</v>
      </c>
      <c r="F39" s="11"/>
      <c r="G39" s="15">
        <f>G40</f>
        <v>0</v>
      </c>
      <c r="H39" s="15">
        <f>H40</f>
        <v>0</v>
      </c>
    </row>
    <row r="40" spans="2:8" ht="12.75" hidden="1">
      <c r="B40" s="7" t="s">
        <v>62</v>
      </c>
      <c r="C40" s="11" t="s">
        <v>29</v>
      </c>
      <c r="D40" s="11" t="s">
        <v>47</v>
      </c>
      <c r="E40" s="11" t="s">
        <v>61</v>
      </c>
      <c r="F40" s="11"/>
      <c r="G40" s="15">
        <f>G41</f>
        <v>0</v>
      </c>
      <c r="H40" s="15">
        <f>H41</f>
        <v>0</v>
      </c>
    </row>
    <row r="41" spans="2:8" ht="12.75" hidden="1">
      <c r="B41" s="7" t="s">
        <v>14</v>
      </c>
      <c r="C41" s="11" t="s">
        <v>29</v>
      </c>
      <c r="D41" s="11" t="s">
        <v>47</v>
      </c>
      <c r="E41" s="11" t="s">
        <v>61</v>
      </c>
      <c r="F41" s="11" t="s">
        <v>15</v>
      </c>
      <c r="G41" s="15">
        <v>0</v>
      </c>
      <c r="H41" s="15">
        <v>0</v>
      </c>
    </row>
    <row r="42" spans="2:8" ht="12.75">
      <c r="B42" s="23" t="s">
        <v>40</v>
      </c>
      <c r="C42" s="11" t="s">
        <v>29</v>
      </c>
      <c r="D42" s="11" t="s">
        <v>41</v>
      </c>
      <c r="E42" s="11"/>
      <c r="F42" s="11"/>
      <c r="G42" s="14">
        <f aca="true" t="shared" si="1" ref="G42:H44">G43</f>
        <v>0</v>
      </c>
      <c r="H42" s="14">
        <f t="shared" si="1"/>
        <v>0</v>
      </c>
    </row>
    <row r="43" spans="2:8" ht="12.75">
      <c r="B43" s="29" t="s">
        <v>50</v>
      </c>
      <c r="C43" s="11" t="s">
        <v>29</v>
      </c>
      <c r="D43" s="11" t="s">
        <v>41</v>
      </c>
      <c r="E43" s="11" t="s">
        <v>55</v>
      </c>
      <c r="F43" s="11"/>
      <c r="G43" s="15">
        <f t="shared" si="1"/>
        <v>0</v>
      </c>
      <c r="H43" s="15">
        <f t="shared" si="1"/>
        <v>0</v>
      </c>
    </row>
    <row r="44" spans="2:8" ht="12.75">
      <c r="B44" s="19" t="s">
        <v>92</v>
      </c>
      <c r="C44" s="11" t="s">
        <v>29</v>
      </c>
      <c r="D44" s="11" t="s">
        <v>41</v>
      </c>
      <c r="E44" s="11" t="s">
        <v>91</v>
      </c>
      <c r="F44" s="11"/>
      <c r="G44" s="15">
        <f t="shared" si="1"/>
        <v>0</v>
      </c>
      <c r="H44" s="15">
        <f t="shared" si="1"/>
        <v>0</v>
      </c>
    </row>
    <row r="45" spans="2:8" ht="24">
      <c r="B45" s="19" t="s">
        <v>13</v>
      </c>
      <c r="C45" s="11" t="s">
        <v>29</v>
      </c>
      <c r="D45" s="11" t="s">
        <v>41</v>
      </c>
      <c r="E45" s="11" t="s">
        <v>91</v>
      </c>
      <c r="F45" s="11" t="s">
        <v>12</v>
      </c>
      <c r="G45" s="15">
        <v>0</v>
      </c>
      <c r="H45" s="15">
        <v>0</v>
      </c>
    </row>
    <row r="46" spans="2:8" ht="12.75">
      <c r="B46" s="30" t="s">
        <v>8</v>
      </c>
      <c r="C46" s="11" t="s">
        <v>31</v>
      </c>
      <c r="D46" s="11" t="s">
        <v>30</v>
      </c>
      <c r="E46" s="11"/>
      <c r="F46" s="11"/>
      <c r="G46" s="28"/>
      <c r="H46" s="28"/>
    </row>
    <row r="47" spans="2:8" ht="12.75">
      <c r="B47" s="19" t="s">
        <v>4</v>
      </c>
      <c r="C47" s="11" t="s">
        <v>31</v>
      </c>
      <c r="D47" s="11" t="s">
        <v>33</v>
      </c>
      <c r="E47" s="11"/>
      <c r="F47" s="11"/>
      <c r="G47" s="28"/>
      <c r="H47" s="28"/>
    </row>
    <row r="48" spans="2:8" ht="12.75">
      <c r="B48" s="19" t="s">
        <v>45</v>
      </c>
      <c r="C48" s="11" t="s">
        <v>31</v>
      </c>
      <c r="D48" s="11" t="s">
        <v>33</v>
      </c>
      <c r="E48" s="11" t="s">
        <v>108</v>
      </c>
      <c r="F48" s="11"/>
      <c r="G48" s="28"/>
      <c r="H48" s="28"/>
    </row>
    <row r="49" spans="2:8" ht="24">
      <c r="B49" s="19" t="s">
        <v>17</v>
      </c>
      <c r="C49" s="11" t="s">
        <v>31</v>
      </c>
      <c r="D49" s="11" t="s">
        <v>33</v>
      </c>
      <c r="E49" s="11" t="s">
        <v>108</v>
      </c>
      <c r="F49" s="11"/>
      <c r="G49" s="28"/>
      <c r="H49" s="28"/>
    </row>
    <row r="50" spans="2:8" ht="48">
      <c r="B50" s="19" t="s">
        <v>11</v>
      </c>
      <c r="C50" s="11" t="s">
        <v>31</v>
      </c>
      <c r="D50" s="11" t="s">
        <v>33</v>
      </c>
      <c r="E50" s="11" t="s">
        <v>108</v>
      </c>
      <c r="F50" s="11" t="s">
        <v>10</v>
      </c>
      <c r="G50" s="95"/>
      <c r="H50" s="95"/>
    </row>
    <row r="51" spans="2:8" ht="24">
      <c r="B51" s="19" t="s">
        <v>13</v>
      </c>
      <c r="C51" s="11" t="s">
        <v>31</v>
      </c>
      <c r="D51" s="11" t="s">
        <v>33</v>
      </c>
      <c r="E51" s="11" t="s">
        <v>108</v>
      </c>
      <c r="F51" s="11" t="s">
        <v>12</v>
      </c>
      <c r="G51" s="15"/>
      <c r="H51" s="15"/>
    </row>
    <row r="52" spans="2:8" ht="12.75">
      <c r="B52" s="82" t="s">
        <v>105</v>
      </c>
      <c r="C52" s="25" t="s">
        <v>33</v>
      </c>
      <c r="D52" s="25" t="s">
        <v>94</v>
      </c>
      <c r="E52" s="25"/>
      <c r="F52" s="25"/>
      <c r="G52" s="88">
        <f aca="true" t="shared" si="2" ref="G52:H54">G53</f>
        <v>60</v>
      </c>
      <c r="H52" s="14">
        <f t="shared" si="2"/>
        <v>50</v>
      </c>
    </row>
    <row r="53" spans="2:8" ht="12.75">
      <c r="B53" s="83" t="s">
        <v>99</v>
      </c>
      <c r="C53" s="11" t="s">
        <v>33</v>
      </c>
      <c r="D53" s="11" t="s">
        <v>94</v>
      </c>
      <c r="E53" s="11" t="s">
        <v>100</v>
      </c>
      <c r="F53" s="11"/>
      <c r="G53" s="89">
        <f t="shared" si="2"/>
        <v>60</v>
      </c>
      <c r="H53" s="15">
        <f t="shared" si="2"/>
        <v>50</v>
      </c>
    </row>
    <row r="54" spans="2:8" ht="26.25">
      <c r="B54" s="83" t="s">
        <v>101</v>
      </c>
      <c r="C54" s="11" t="s">
        <v>33</v>
      </c>
      <c r="D54" s="11" t="s">
        <v>94</v>
      </c>
      <c r="E54" s="11" t="s">
        <v>102</v>
      </c>
      <c r="F54" s="11"/>
      <c r="G54" s="89">
        <f t="shared" si="2"/>
        <v>60</v>
      </c>
      <c r="H54" s="15">
        <f t="shared" si="2"/>
        <v>50</v>
      </c>
    </row>
    <row r="55" spans="2:8" ht="24">
      <c r="B55" s="58" t="s">
        <v>13</v>
      </c>
      <c r="C55" s="59" t="s">
        <v>33</v>
      </c>
      <c r="D55" s="59" t="s">
        <v>94</v>
      </c>
      <c r="E55" s="59" t="s">
        <v>102</v>
      </c>
      <c r="F55" s="59" t="s">
        <v>12</v>
      </c>
      <c r="G55" s="90">
        <v>60</v>
      </c>
      <c r="H55" s="15">
        <v>50</v>
      </c>
    </row>
    <row r="56" spans="2:8" ht="0" customHeight="1" hidden="1">
      <c r="B56" s="30" t="s">
        <v>69</v>
      </c>
      <c r="C56" s="26" t="s">
        <v>32</v>
      </c>
      <c r="D56" s="26" t="s">
        <v>34</v>
      </c>
      <c r="E56" s="26"/>
      <c r="F56" s="26"/>
      <c r="G56" s="28">
        <f>G58</f>
        <v>0</v>
      </c>
      <c r="H56" s="28">
        <f>H58</f>
        <v>0</v>
      </c>
    </row>
    <row r="57" spans="2:8" ht="48" hidden="1">
      <c r="B57" s="43" t="s">
        <v>70</v>
      </c>
      <c r="C57" s="26" t="s">
        <v>32</v>
      </c>
      <c r="D57" s="26" t="s">
        <v>34</v>
      </c>
      <c r="E57" s="26" t="s">
        <v>71</v>
      </c>
      <c r="F57" s="26"/>
      <c r="G57" s="24">
        <f>G58</f>
        <v>0</v>
      </c>
      <c r="H57" s="24">
        <f>H58</f>
        <v>0</v>
      </c>
    </row>
    <row r="58" spans="2:8" ht="24" hidden="1">
      <c r="B58" s="19" t="s">
        <v>13</v>
      </c>
      <c r="C58" s="11" t="s">
        <v>32</v>
      </c>
      <c r="D58" s="11" t="s">
        <v>34</v>
      </c>
      <c r="E58" s="11" t="s">
        <v>71</v>
      </c>
      <c r="F58" s="11" t="s">
        <v>12</v>
      </c>
      <c r="G58" s="24">
        <v>0</v>
      </c>
      <c r="H58" s="24">
        <v>0</v>
      </c>
    </row>
    <row r="59" spans="2:8" ht="12.75">
      <c r="B59" s="30" t="s">
        <v>9</v>
      </c>
      <c r="C59" s="11" t="s">
        <v>34</v>
      </c>
      <c r="D59" s="11" t="s">
        <v>30</v>
      </c>
      <c r="E59" s="11"/>
      <c r="F59" s="11"/>
      <c r="G59" s="28">
        <f>G60+G61</f>
        <v>564</v>
      </c>
      <c r="H59" s="28">
        <f>H60+H62</f>
        <v>431</v>
      </c>
    </row>
    <row r="60" spans="2:8" ht="12.75">
      <c r="B60" s="31" t="s">
        <v>72</v>
      </c>
      <c r="C60" s="11" t="s">
        <v>34</v>
      </c>
      <c r="D60" s="11" t="s">
        <v>31</v>
      </c>
      <c r="E60" s="11" t="s">
        <v>64</v>
      </c>
      <c r="F60" s="11" t="s">
        <v>12</v>
      </c>
      <c r="G60" s="28">
        <v>20</v>
      </c>
      <c r="H60" s="28">
        <v>20</v>
      </c>
    </row>
    <row r="61" spans="2:8" ht="12.75">
      <c r="B61" s="31" t="s">
        <v>45</v>
      </c>
      <c r="C61" s="11" t="s">
        <v>34</v>
      </c>
      <c r="D61" s="11" t="s">
        <v>33</v>
      </c>
      <c r="E61" s="11" t="s">
        <v>44</v>
      </c>
      <c r="F61" s="11"/>
      <c r="G61" s="24">
        <f>G62</f>
        <v>544</v>
      </c>
      <c r="H61" s="24">
        <f>H62</f>
        <v>411</v>
      </c>
    </row>
    <row r="62" spans="2:8" ht="12.75">
      <c r="B62" s="30" t="s">
        <v>57</v>
      </c>
      <c r="C62" s="11" t="s">
        <v>34</v>
      </c>
      <c r="D62" s="11" t="s">
        <v>33</v>
      </c>
      <c r="E62" s="11" t="s">
        <v>56</v>
      </c>
      <c r="F62" s="11"/>
      <c r="G62" s="28">
        <f>G63+G67</f>
        <v>544</v>
      </c>
      <c r="H62" s="28">
        <f>H63+H67</f>
        <v>411</v>
      </c>
    </row>
    <row r="63" spans="2:8" ht="12.75">
      <c r="B63" s="20" t="s">
        <v>5</v>
      </c>
      <c r="C63" s="11" t="s">
        <v>34</v>
      </c>
      <c r="D63" s="11" t="s">
        <v>33</v>
      </c>
      <c r="E63" s="11" t="s">
        <v>58</v>
      </c>
      <c r="F63" s="11"/>
      <c r="G63" s="27">
        <f>G64</f>
        <v>524</v>
      </c>
      <c r="H63" s="27">
        <f>H64</f>
        <v>396</v>
      </c>
    </row>
    <row r="64" spans="2:8" ht="24">
      <c r="B64" s="19" t="s">
        <v>13</v>
      </c>
      <c r="C64" s="11" t="s">
        <v>34</v>
      </c>
      <c r="D64" s="11" t="s">
        <v>33</v>
      </c>
      <c r="E64" s="11" t="s">
        <v>58</v>
      </c>
      <c r="F64" s="11" t="s">
        <v>12</v>
      </c>
      <c r="G64" s="15">
        <v>524</v>
      </c>
      <c r="H64" s="15">
        <v>396</v>
      </c>
    </row>
    <row r="65" spans="2:8" ht="12.75">
      <c r="B65" s="17" t="s">
        <v>6</v>
      </c>
      <c r="C65" s="11" t="s">
        <v>34</v>
      </c>
      <c r="D65" s="11" t="s">
        <v>33</v>
      </c>
      <c r="E65" s="11" t="s">
        <v>59</v>
      </c>
      <c r="F65" s="11"/>
      <c r="G65" s="15">
        <f>G66</f>
        <v>0</v>
      </c>
      <c r="H65" s="15">
        <f>H66</f>
        <v>0</v>
      </c>
    </row>
    <row r="66" spans="2:8" ht="24">
      <c r="B66" s="19" t="s">
        <v>13</v>
      </c>
      <c r="C66" s="11" t="s">
        <v>34</v>
      </c>
      <c r="D66" s="11" t="s">
        <v>33</v>
      </c>
      <c r="E66" s="11" t="s">
        <v>59</v>
      </c>
      <c r="F66" s="11" t="s">
        <v>12</v>
      </c>
      <c r="G66" s="15">
        <v>0</v>
      </c>
      <c r="H66" s="15">
        <v>0</v>
      </c>
    </row>
    <row r="67" spans="2:8" ht="12.75">
      <c r="B67" s="17" t="s">
        <v>7</v>
      </c>
      <c r="C67" s="11" t="s">
        <v>34</v>
      </c>
      <c r="D67" s="11" t="s">
        <v>33</v>
      </c>
      <c r="E67" s="11" t="s">
        <v>60</v>
      </c>
      <c r="F67" s="11"/>
      <c r="G67" s="13">
        <f>G68</f>
        <v>20</v>
      </c>
      <c r="H67" s="13">
        <f>H68</f>
        <v>15</v>
      </c>
    </row>
    <row r="68" spans="2:8" ht="24">
      <c r="B68" s="19" t="s">
        <v>13</v>
      </c>
      <c r="C68" s="11" t="s">
        <v>34</v>
      </c>
      <c r="D68" s="11" t="s">
        <v>33</v>
      </c>
      <c r="E68" s="11" t="s">
        <v>60</v>
      </c>
      <c r="F68" s="11" t="s">
        <v>12</v>
      </c>
      <c r="G68" s="15">
        <v>20</v>
      </c>
      <c r="H68" s="15">
        <v>15</v>
      </c>
    </row>
    <row r="69" spans="2:8" ht="12.75">
      <c r="B69" s="105" t="s">
        <v>82</v>
      </c>
      <c r="C69" s="76">
        <v>10</v>
      </c>
      <c r="D69" s="41" t="s">
        <v>30</v>
      </c>
      <c r="E69" s="76"/>
      <c r="F69" s="76"/>
      <c r="G69" s="77">
        <f aca="true" t="shared" si="3" ref="G69:H73">G70</f>
        <v>77.7</v>
      </c>
      <c r="H69" s="77">
        <f t="shared" si="3"/>
        <v>77.7</v>
      </c>
    </row>
    <row r="70" spans="2:8" ht="12.75">
      <c r="B70" s="60" t="s">
        <v>83</v>
      </c>
      <c r="C70" s="63">
        <v>10</v>
      </c>
      <c r="D70" s="59" t="s">
        <v>33</v>
      </c>
      <c r="E70" s="62"/>
      <c r="F70" s="62"/>
      <c r="G70" s="69">
        <f t="shared" si="3"/>
        <v>77.7</v>
      </c>
      <c r="H70" s="69">
        <f t="shared" si="3"/>
        <v>77.7</v>
      </c>
    </row>
    <row r="71" spans="2:8" ht="24">
      <c r="B71" s="64" t="s">
        <v>85</v>
      </c>
      <c r="C71" s="63">
        <v>10</v>
      </c>
      <c r="D71" s="59" t="s">
        <v>33</v>
      </c>
      <c r="E71" s="62" t="s">
        <v>84</v>
      </c>
      <c r="F71" s="62"/>
      <c r="G71" s="69">
        <f t="shared" si="3"/>
        <v>77.7</v>
      </c>
      <c r="H71" s="69">
        <f t="shared" si="3"/>
        <v>77.7</v>
      </c>
    </row>
    <row r="72" spans="2:8" ht="12.75">
      <c r="B72" s="61" t="s">
        <v>88</v>
      </c>
      <c r="C72" s="63">
        <v>10</v>
      </c>
      <c r="D72" s="59" t="s">
        <v>33</v>
      </c>
      <c r="E72" s="62" t="s">
        <v>87</v>
      </c>
      <c r="F72" s="62"/>
      <c r="G72" s="69">
        <f t="shared" si="3"/>
        <v>77.7</v>
      </c>
      <c r="H72" s="69">
        <f t="shared" si="3"/>
        <v>77.7</v>
      </c>
    </row>
    <row r="73" spans="2:8" ht="24">
      <c r="B73" s="64" t="s">
        <v>89</v>
      </c>
      <c r="C73" s="63">
        <v>10</v>
      </c>
      <c r="D73" s="59" t="s">
        <v>33</v>
      </c>
      <c r="E73" s="62" t="s">
        <v>86</v>
      </c>
      <c r="F73" s="62"/>
      <c r="G73" s="69">
        <f t="shared" si="3"/>
        <v>77.7</v>
      </c>
      <c r="H73" s="69">
        <f t="shared" si="3"/>
        <v>77.7</v>
      </c>
    </row>
    <row r="74" spans="2:8" ht="12.75">
      <c r="B74" s="61" t="s">
        <v>90</v>
      </c>
      <c r="C74" s="63">
        <v>10</v>
      </c>
      <c r="D74" s="65" t="s">
        <v>33</v>
      </c>
      <c r="E74" s="62" t="s">
        <v>86</v>
      </c>
      <c r="F74" s="62">
        <v>300</v>
      </c>
      <c r="G74" s="69">
        <v>77.7</v>
      </c>
      <c r="H74" s="69">
        <v>77.7</v>
      </c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2:7" ht="12.75">
      <c r="B78" s="5"/>
      <c r="C78" s="5"/>
      <c r="D78" s="5"/>
      <c r="E78" s="5"/>
      <c r="F78" s="5"/>
      <c r="G78" s="5"/>
    </row>
    <row r="79" spans="2:7" ht="12.75">
      <c r="B79" s="5"/>
      <c r="C79" s="5"/>
      <c r="D79" s="5"/>
      <c r="E79" s="5"/>
      <c r="F79" s="5"/>
      <c r="G79" s="5"/>
    </row>
    <row r="80" spans="2:7" ht="12.75">
      <c r="B80" s="5"/>
      <c r="C80" s="5"/>
      <c r="D80" s="5"/>
      <c r="E80" s="5"/>
      <c r="F80" s="5"/>
      <c r="G80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1" width="3.57421875" style="0" customWidth="1"/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4:9" ht="13.5">
      <c r="D1" s="106"/>
      <c r="E1" s="107"/>
      <c r="F1" s="108"/>
      <c r="G1" s="108"/>
      <c r="H1" s="108"/>
      <c r="I1" s="108" t="s">
        <v>35</v>
      </c>
    </row>
    <row r="2" spans="4:9" ht="13.5">
      <c r="D2" s="106"/>
      <c r="E2" s="107"/>
      <c r="F2" s="108"/>
      <c r="G2" s="108"/>
      <c r="H2" s="108"/>
      <c r="I2" s="108" t="s">
        <v>0</v>
      </c>
    </row>
    <row r="3" spans="4:9" ht="13.5">
      <c r="D3" s="106"/>
      <c r="E3" s="107"/>
      <c r="F3" s="108"/>
      <c r="G3" s="108"/>
      <c r="H3" s="108"/>
      <c r="I3" s="108" t="s">
        <v>68</v>
      </c>
    </row>
    <row r="4" spans="2:9" ht="27" customHeight="1">
      <c r="B4" s="34"/>
      <c r="C4" s="34"/>
      <c r="D4" s="109"/>
      <c r="E4" s="134" t="s">
        <v>109</v>
      </c>
      <c r="F4" s="134"/>
      <c r="G4" s="134"/>
      <c r="H4" s="134"/>
      <c r="I4" s="134"/>
    </row>
    <row r="5" spans="4:9" ht="13.5">
      <c r="D5" s="106"/>
      <c r="E5" s="107" t="s">
        <v>19</v>
      </c>
      <c r="F5" s="122" t="s">
        <v>118</v>
      </c>
      <c r="G5" s="122"/>
      <c r="H5" s="122"/>
      <c r="I5" s="122"/>
    </row>
    <row r="6" spans="4:9" ht="13.5">
      <c r="D6" s="106"/>
      <c r="E6" s="107"/>
      <c r="F6" s="107"/>
      <c r="G6" s="107"/>
      <c r="H6" s="107"/>
      <c r="I6" s="107"/>
    </row>
    <row r="9" spans="2:9" ht="12.75">
      <c r="B9" s="135" t="s">
        <v>20</v>
      </c>
      <c r="C9" s="135"/>
      <c r="D9" s="135"/>
      <c r="E9" s="135"/>
      <c r="F9" s="135"/>
      <c r="G9" s="135"/>
      <c r="H9" s="135"/>
      <c r="I9" s="135"/>
    </row>
    <row r="10" spans="2:9" ht="12.75">
      <c r="B10" s="136" t="s">
        <v>119</v>
      </c>
      <c r="C10" s="136"/>
      <c r="D10" s="136"/>
      <c r="E10" s="136"/>
      <c r="F10" s="136"/>
      <c r="G10" s="136"/>
      <c r="H10" s="136"/>
      <c r="I10" s="136"/>
    </row>
    <row r="11" spans="2:9" ht="12.75">
      <c r="B11" s="2"/>
      <c r="C11" s="2"/>
      <c r="I11" s="1" t="s">
        <v>18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137" t="s">
        <v>21</v>
      </c>
      <c r="C14" s="130" t="s">
        <v>22</v>
      </c>
      <c r="D14" s="132" t="s">
        <v>23</v>
      </c>
      <c r="E14" s="130" t="s">
        <v>24</v>
      </c>
      <c r="F14" s="132" t="s">
        <v>25</v>
      </c>
      <c r="G14" s="130" t="s">
        <v>26</v>
      </c>
      <c r="H14" s="124" t="s">
        <v>27</v>
      </c>
      <c r="I14" s="125"/>
    </row>
    <row r="15" spans="2:9" ht="16.5" customHeight="1">
      <c r="B15" s="138"/>
      <c r="C15" s="131"/>
      <c r="D15" s="133"/>
      <c r="E15" s="131"/>
      <c r="F15" s="133"/>
      <c r="G15" s="131"/>
      <c r="H15" s="36">
        <v>2025</v>
      </c>
      <c r="I15" s="36">
        <v>2026</v>
      </c>
    </row>
    <row r="16" spans="2:9" ht="15">
      <c r="B16" s="53" t="s">
        <v>28</v>
      </c>
      <c r="C16" s="54"/>
      <c r="D16" s="54"/>
      <c r="E16" s="54"/>
      <c r="F16" s="54"/>
      <c r="G16" s="54"/>
      <c r="H16" s="55">
        <f>H17</f>
        <v>4758.78</v>
      </c>
      <c r="I16" s="55">
        <f>I17</f>
        <v>4673.049999999999</v>
      </c>
    </row>
    <row r="17" spans="2:9" ht="26.25">
      <c r="B17" s="49" t="s">
        <v>106</v>
      </c>
      <c r="C17" s="50" t="s">
        <v>67</v>
      </c>
      <c r="D17" s="50"/>
      <c r="E17" s="50"/>
      <c r="F17" s="50"/>
      <c r="G17" s="50"/>
      <c r="H17" s="48">
        <f>H18+H47+H57+H60+H70+H53</f>
        <v>4758.78</v>
      </c>
      <c r="I17" s="48">
        <f>I18+I47+I57+I60+I70+I53</f>
        <v>4673.049999999999</v>
      </c>
    </row>
    <row r="18" spans="2:9" ht="12.75">
      <c r="B18" s="49" t="s">
        <v>48</v>
      </c>
      <c r="C18" s="51" t="s">
        <v>67</v>
      </c>
      <c r="D18" s="51" t="s">
        <v>29</v>
      </c>
      <c r="E18" s="51" t="s">
        <v>30</v>
      </c>
      <c r="F18" s="50"/>
      <c r="G18" s="51"/>
      <c r="H18" s="52">
        <f>H20+H28+H24+H43+H35+H39</f>
        <v>4057.0800000000004</v>
      </c>
      <c r="I18" s="52">
        <f>I20+I28+I24+I43+I35+I39</f>
        <v>4114.349999999999</v>
      </c>
    </row>
    <row r="19" spans="2:9" ht="22.5">
      <c r="B19" s="21" t="s">
        <v>1</v>
      </c>
      <c r="C19" s="25" t="s">
        <v>67</v>
      </c>
      <c r="D19" s="25" t="s">
        <v>29</v>
      </c>
      <c r="E19" s="25" t="s">
        <v>31</v>
      </c>
      <c r="F19" s="25"/>
      <c r="G19" s="25"/>
      <c r="H19" s="28">
        <f>H23</f>
        <v>712.7</v>
      </c>
      <c r="I19" s="28">
        <f>I23</f>
        <v>712.7</v>
      </c>
    </row>
    <row r="20" spans="2:9" ht="12.75">
      <c r="B20" s="18" t="s">
        <v>45</v>
      </c>
      <c r="C20" s="11" t="s">
        <v>67</v>
      </c>
      <c r="D20" s="11" t="s">
        <v>29</v>
      </c>
      <c r="E20" s="11" t="s">
        <v>31</v>
      </c>
      <c r="F20" s="11" t="s">
        <v>44</v>
      </c>
      <c r="G20" s="11"/>
      <c r="H20" s="13">
        <f aca="true" t="shared" si="0" ref="H20:I22">H21</f>
        <v>712.7</v>
      </c>
      <c r="I20" s="13">
        <f t="shared" si="0"/>
        <v>712.7</v>
      </c>
    </row>
    <row r="21" spans="2:9" ht="12.75">
      <c r="B21" s="18" t="s">
        <v>50</v>
      </c>
      <c r="C21" s="11" t="s">
        <v>67</v>
      </c>
      <c r="D21" s="11" t="s">
        <v>29</v>
      </c>
      <c r="E21" s="11" t="s">
        <v>31</v>
      </c>
      <c r="F21" s="11" t="s">
        <v>55</v>
      </c>
      <c r="G21" s="11"/>
      <c r="H21" s="13">
        <f t="shared" si="0"/>
        <v>712.7</v>
      </c>
      <c r="I21" s="13">
        <f t="shared" si="0"/>
        <v>712.7</v>
      </c>
    </row>
    <row r="22" spans="2:9" ht="12.75">
      <c r="B22" s="19" t="s">
        <v>2</v>
      </c>
      <c r="C22" s="11" t="s">
        <v>67</v>
      </c>
      <c r="D22" s="11" t="s">
        <v>29</v>
      </c>
      <c r="E22" s="11" t="s">
        <v>31</v>
      </c>
      <c r="F22" s="11" t="s">
        <v>51</v>
      </c>
      <c r="G22" s="11"/>
      <c r="H22" s="13">
        <f t="shared" si="0"/>
        <v>712.7</v>
      </c>
      <c r="I22" s="13">
        <f t="shared" si="0"/>
        <v>712.7</v>
      </c>
    </row>
    <row r="23" spans="2:9" ht="48">
      <c r="B23" s="19" t="s">
        <v>11</v>
      </c>
      <c r="C23" s="11" t="s">
        <v>67</v>
      </c>
      <c r="D23" s="11" t="s">
        <v>29</v>
      </c>
      <c r="E23" s="11" t="s">
        <v>31</v>
      </c>
      <c r="F23" s="11" t="s">
        <v>51</v>
      </c>
      <c r="G23" s="11" t="s">
        <v>10</v>
      </c>
      <c r="H23" s="15">
        <v>712.7</v>
      </c>
      <c r="I23" s="15">
        <v>712.7</v>
      </c>
    </row>
    <row r="24" spans="2:9" ht="33.75">
      <c r="B24" s="22" t="s">
        <v>39</v>
      </c>
      <c r="C24" s="11" t="s">
        <v>67</v>
      </c>
      <c r="D24" s="11" t="s">
        <v>29</v>
      </c>
      <c r="E24" s="11" t="s">
        <v>33</v>
      </c>
      <c r="F24" s="11"/>
      <c r="G24" s="11"/>
      <c r="H24" s="14">
        <f>H26</f>
        <v>427.5</v>
      </c>
      <c r="I24" s="14">
        <f>I26</f>
        <v>427.5</v>
      </c>
    </row>
    <row r="25" spans="2:9" ht="12.75">
      <c r="B25" s="19" t="s">
        <v>50</v>
      </c>
      <c r="C25" s="11" t="s">
        <v>67</v>
      </c>
      <c r="D25" s="11" t="s">
        <v>29</v>
      </c>
      <c r="E25" s="11" t="s">
        <v>33</v>
      </c>
      <c r="F25" s="11" t="s">
        <v>55</v>
      </c>
      <c r="G25" s="11"/>
      <c r="H25" s="15">
        <f>H26</f>
        <v>427.5</v>
      </c>
      <c r="I25" s="15">
        <f>I26</f>
        <v>427.5</v>
      </c>
    </row>
    <row r="26" spans="2:9" ht="24">
      <c r="B26" s="7" t="s">
        <v>52</v>
      </c>
      <c r="C26" s="11" t="s">
        <v>67</v>
      </c>
      <c r="D26" s="11" t="s">
        <v>29</v>
      </c>
      <c r="E26" s="11" t="s">
        <v>33</v>
      </c>
      <c r="F26" s="11" t="s">
        <v>53</v>
      </c>
      <c r="G26" s="11"/>
      <c r="H26" s="15">
        <f>H27</f>
        <v>427.5</v>
      </c>
      <c r="I26" s="15">
        <f>I27</f>
        <v>427.5</v>
      </c>
    </row>
    <row r="27" spans="2:9" ht="48">
      <c r="B27" s="6" t="s">
        <v>11</v>
      </c>
      <c r="C27" s="11" t="s">
        <v>67</v>
      </c>
      <c r="D27" s="11" t="s">
        <v>29</v>
      </c>
      <c r="E27" s="11" t="s">
        <v>33</v>
      </c>
      <c r="F27" s="11" t="s">
        <v>53</v>
      </c>
      <c r="G27" s="11" t="s">
        <v>10</v>
      </c>
      <c r="H27" s="15">
        <v>427.5</v>
      </c>
      <c r="I27" s="15">
        <v>427.5</v>
      </c>
    </row>
    <row r="28" spans="2:9" ht="52.5">
      <c r="B28" s="23" t="s">
        <v>16</v>
      </c>
      <c r="C28" s="11" t="s">
        <v>67</v>
      </c>
      <c r="D28" s="11" t="s">
        <v>29</v>
      </c>
      <c r="E28" s="11" t="s">
        <v>32</v>
      </c>
      <c r="F28" s="11"/>
      <c r="G28" s="11"/>
      <c r="H28" s="27">
        <f>H29+H33</f>
        <v>2511.48</v>
      </c>
      <c r="I28" s="27">
        <f>I29+I33</f>
        <v>2568.75</v>
      </c>
    </row>
    <row r="29" spans="2:9" ht="12.75">
      <c r="B29" s="19" t="s">
        <v>50</v>
      </c>
      <c r="C29" s="11" t="s">
        <v>67</v>
      </c>
      <c r="D29" s="11" t="s">
        <v>29</v>
      </c>
      <c r="E29" s="11" t="s">
        <v>32</v>
      </c>
      <c r="F29" s="11" t="s">
        <v>55</v>
      </c>
      <c r="G29" s="11"/>
      <c r="H29" s="13">
        <f>H30</f>
        <v>2211.48</v>
      </c>
      <c r="I29" s="13">
        <f>I31+I32</f>
        <v>2288.75</v>
      </c>
    </row>
    <row r="30" spans="2:9" ht="24">
      <c r="B30" s="19" t="s">
        <v>52</v>
      </c>
      <c r="C30" s="11" t="s">
        <v>67</v>
      </c>
      <c r="D30" s="11" t="s">
        <v>29</v>
      </c>
      <c r="E30" s="11" t="s">
        <v>32</v>
      </c>
      <c r="F30" s="11" t="s">
        <v>53</v>
      </c>
      <c r="G30" s="11"/>
      <c r="H30" s="13">
        <f>H31+H32</f>
        <v>2211.48</v>
      </c>
      <c r="I30" s="13">
        <f>I31+I32</f>
        <v>2288.75</v>
      </c>
    </row>
    <row r="31" spans="2:9" ht="48">
      <c r="B31" s="19" t="s">
        <v>11</v>
      </c>
      <c r="C31" s="11" t="s">
        <v>67</v>
      </c>
      <c r="D31" s="11" t="s">
        <v>29</v>
      </c>
      <c r="E31" s="11" t="s">
        <v>32</v>
      </c>
      <c r="F31" s="11" t="s">
        <v>53</v>
      </c>
      <c r="G31" s="11" t="s">
        <v>10</v>
      </c>
      <c r="H31" s="15">
        <v>1855.3</v>
      </c>
      <c r="I31" s="15">
        <v>1855.3</v>
      </c>
    </row>
    <row r="32" spans="2:9" ht="24">
      <c r="B32" s="19" t="s">
        <v>13</v>
      </c>
      <c r="C32" s="11" t="s">
        <v>67</v>
      </c>
      <c r="D32" s="11" t="s">
        <v>29</v>
      </c>
      <c r="E32" s="11" t="s">
        <v>32</v>
      </c>
      <c r="F32" s="11" t="s">
        <v>53</v>
      </c>
      <c r="G32" s="11" t="s">
        <v>12</v>
      </c>
      <c r="H32" s="15">
        <v>356.18</v>
      </c>
      <c r="I32" s="15">
        <v>433.45</v>
      </c>
    </row>
    <row r="33" spans="2:9" ht="12.75">
      <c r="B33" s="20" t="s">
        <v>3</v>
      </c>
      <c r="C33" s="11" t="s">
        <v>67</v>
      </c>
      <c r="D33" s="11" t="s">
        <v>29</v>
      </c>
      <c r="E33" s="11" t="s">
        <v>32</v>
      </c>
      <c r="F33" s="11" t="s">
        <v>63</v>
      </c>
      <c r="G33" s="11"/>
      <c r="H33" s="15">
        <f>H34</f>
        <v>300</v>
      </c>
      <c r="I33" s="15">
        <f>I34</f>
        <v>280</v>
      </c>
    </row>
    <row r="34" spans="2:9" ht="12.75">
      <c r="B34" s="19" t="s">
        <v>14</v>
      </c>
      <c r="C34" s="11" t="s">
        <v>67</v>
      </c>
      <c r="D34" s="11" t="s">
        <v>29</v>
      </c>
      <c r="E34" s="11" t="s">
        <v>32</v>
      </c>
      <c r="F34" s="11" t="s">
        <v>54</v>
      </c>
      <c r="G34" s="11" t="s">
        <v>15</v>
      </c>
      <c r="H34" s="15">
        <v>300</v>
      </c>
      <c r="I34" s="15">
        <v>280</v>
      </c>
    </row>
    <row r="35" spans="2:9" ht="33.75">
      <c r="B35" s="22" t="s">
        <v>42</v>
      </c>
      <c r="C35" s="11" t="s">
        <v>67</v>
      </c>
      <c r="D35" s="11" t="s">
        <v>29</v>
      </c>
      <c r="E35" s="11" t="s">
        <v>43</v>
      </c>
      <c r="F35" s="11"/>
      <c r="G35" s="11"/>
      <c r="H35" s="14">
        <f>H37</f>
        <v>405.4</v>
      </c>
      <c r="I35" s="14">
        <f>I37</f>
        <v>405.4</v>
      </c>
    </row>
    <row r="36" spans="2:9" ht="12.75">
      <c r="B36" s="19" t="s">
        <v>50</v>
      </c>
      <c r="C36" s="11" t="s">
        <v>67</v>
      </c>
      <c r="D36" s="11" t="s">
        <v>29</v>
      </c>
      <c r="E36" s="11" t="s">
        <v>43</v>
      </c>
      <c r="F36" s="11" t="s">
        <v>55</v>
      </c>
      <c r="G36" s="11"/>
      <c r="H36" s="15">
        <f>H37</f>
        <v>405.4</v>
      </c>
      <c r="I36" s="15">
        <f>I37</f>
        <v>405.4</v>
      </c>
    </row>
    <row r="37" spans="2:9" ht="24">
      <c r="B37" s="18" t="s">
        <v>52</v>
      </c>
      <c r="C37" s="11" t="s">
        <v>67</v>
      </c>
      <c r="D37" s="11" t="s">
        <v>29</v>
      </c>
      <c r="E37" s="11" t="s">
        <v>43</v>
      </c>
      <c r="F37" s="11" t="s">
        <v>53</v>
      </c>
      <c r="G37" s="11"/>
      <c r="H37" s="15">
        <f>H38</f>
        <v>405.4</v>
      </c>
      <c r="I37" s="15">
        <f>I38</f>
        <v>405.4</v>
      </c>
    </row>
    <row r="38" spans="2:9" ht="48">
      <c r="B38" s="19" t="s">
        <v>11</v>
      </c>
      <c r="C38" s="11" t="s">
        <v>67</v>
      </c>
      <c r="D38" s="11" t="s">
        <v>29</v>
      </c>
      <c r="E38" s="11" t="s">
        <v>43</v>
      </c>
      <c r="F38" s="11" t="s">
        <v>53</v>
      </c>
      <c r="G38" s="11" t="s">
        <v>10</v>
      </c>
      <c r="H38" s="15">
        <v>405.4</v>
      </c>
      <c r="I38" s="15">
        <v>405.4</v>
      </c>
    </row>
    <row r="39" spans="2:9" ht="0" customHeight="1" hidden="1">
      <c r="B39" s="22" t="s">
        <v>46</v>
      </c>
      <c r="C39" s="11" t="s">
        <v>67</v>
      </c>
      <c r="D39" s="11" t="s">
        <v>29</v>
      </c>
      <c r="E39" s="11" t="s">
        <v>47</v>
      </c>
      <c r="F39" s="11"/>
      <c r="G39" s="11"/>
      <c r="H39" s="14">
        <f>H41</f>
        <v>0</v>
      </c>
      <c r="I39" s="14">
        <f>I41</f>
        <v>0</v>
      </c>
    </row>
    <row r="40" spans="2:9" ht="12.75" hidden="1">
      <c r="B40" s="19" t="s">
        <v>50</v>
      </c>
      <c r="C40" s="11" t="s">
        <v>67</v>
      </c>
      <c r="D40" s="11" t="s">
        <v>29</v>
      </c>
      <c r="E40" s="11" t="s">
        <v>47</v>
      </c>
      <c r="F40" s="11" t="s">
        <v>55</v>
      </c>
      <c r="G40" s="11"/>
      <c r="H40" s="15">
        <f>H41</f>
        <v>0</v>
      </c>
      <c r="I40" s="15">
        <f>I41</f>
        <v>0</v>
      </c>
    </row>
    <row r="41" spans="2:9" ht="12.75" hidden="1">
      <c r="B41" s="7" t="s">
        <v>62</v>
      </c>
      <c r="C41" s="11" t="s">
        <v>67</v>
      </c>
      <c r="D41" s="11" t="s">
        <v>29</v>
      </c>
      <c r="E41" s="11" t="s">
        <v>47</v>
      </c>
      <c r="F41" s="11" t="s">
        <v>61</v>
      </c>
      <c r="G41" s="11"/>
      <c r="H41" s="15">
        <f>H42</f>
        <v>0</v>
      </c>
      <c r="I41" s="15">
        <f>I42</f>
        <v>0</v>
      </c>
    </row>
    <row r="42" spans="2:9" ht="12.75" hidden="1">
      <c r="B42" s="7" t="s">
        <v>14</v>
      </c>
      <c r="C42" s="11" t="s">
        <v>67</v>
      </c>
      <c r="D42" s="11" t="s">
        <v>29</v>
      </c>
      <c r="E42" s="11" t="s">
        <v>47</v>
      </c>
      <c r="F42" s="11" t="s">
        <v>61</v>
      </c>
      <c r="G42" s="11" t="s">
        <v>15</v>
      </c>
      <c r="H42" s="15">
        <v>0</v>
      </c>
      <c r="I42" s="15">
        <v>0</v>
      </c>
    </row>
    <row r="43" spans="2:9" ht="12.75">
      <c r="B43" s="23" t="s">
        <v>40</v>
      </c>
      <c r="C43" s="11" t="s">
        <v>67</v>
      </c>
      <c r="D43" s="11" t="s">
        <v>29</v>
      </c>
      <c r="E43" s="11" t="s">
        <v>41</v>
      </c>
      <c r="F43" s="11"/>
      <c r="G43" s="11"/>
      <c r="H43" s="14">
        <f>H45</f>
        <v>0</v>
      </c>
      <c r="I43" s="14">
        <f>I45</f>
        <v>0</v>
      </c>
    </row>
    <row r="44" spans="2:9" ht="12.75">
      <c r="B44" s="29" t="s">
        <v>50</v>
      </c>
      <c r="C44" s="11" t="s">
        <v>67</v>
      </c>
      <c r="D44" s="11" t="s">
        <v>29</v>
      </c>
      <c r="E44" s="11" t="s">
        <v>41</v>
      </c>
      <c r="F44" s="11" t="s">
        <v>55</v>
      </c>
      <c r="G44" s="11"/>
      <c r="H44" s="15">
        <f>H45</f>
        <v>0</v>
      </c>
      <c r="I44" s="15">
        <f>I45</f>
        <v>0</v>
      </c>
    </row>
    <row r="45" spans="2:9" ht="12.75">
      <c r="B45" s="19" t="s">
        <v>92</v>
      </c>
      <c r="C45" s="11" t="s">
        <v>67</v>
      </c>
      <c r="D45" s="11" t="s">
        <v>29</v>
      </c>
      <c r="E45" s="11" t="s">
        <v>41</v>
      </c>
      <c r="F45" s="11" t="s">
        <v>91</v>
      </c>
      <c r="G45" s="11"/>
      <c r="H45" s="15">
        <f>H46</f>
        <v>0</v>
      </c>
      <c r="I45" s="15">
        <f>I46</f>
        <v>0</v>
      </c>
    </row>
    <row r="46" spans="2:9" ht="24">
      <c r="B46" s="19" t="s">
        <v>13</v>
      </c>
      <c r="C46" s="11" t="s">
        <v>67</v>
      </c>
      <c r="D46" s="11" t="s">
        <v>29</v>
      </c>
      <c r="E46" s="11" t="s">
        <v>41</v>
      </c>
      <c r="F46" s="11" t="s">
        <v>91</v>
      </c>
      <c r="G46" s="11" t="s">
        <v>12</v>
      </c>
      <c r="H46" s="15">
        <v>0</v>
      </c>
      <c r="I46" s="15">
        <v>0</v>
      </c>
    </row>
    <row r="47" spans="2:9" ht="12.75">
      <c r="B47" s="96" t="s">
        <v>8</v>
      </c>
      <c r="C47" s="70" t="s">
        <v>67</v>
      </c>
      <c r="D47" s="70" t="s">
        <v>31</v>
      </c>
      <c r="E47" s="70" t="s">
        <v>30</v>
      </c>
      <c r="F47" s="70"/>
      <c r="G47" s="70"/>
      <c r="H47" s="44"/>
      <c r="I47" s="44"/>
    </row>
    <row r="48" spans="2:9" ht="12.75">
      <c r="B48" s="19" t="s">
        <v>4</v>
      </c>
      <c r="C48" s="11" t="s">
        <v>67</v>
      </c>
      <c r="D48" s="11" t="s">
        <v>31</v>
      </c>
      <c r="E48" s="11" t="s">
        <v>33</v>
      </c>
      <c r="F48" s="11"/>
      <c r="G48" s="11"/>
      <c r="H48" s="28"/>
      <c r="I48" s="28"/>
    </row>
    <row r="49" spans="2:9" ht="12.75">
      <c r="B49" s="19" t="s">
        <v>45</v>
      </c>
      <c r="C49" s="11" t="s">
        <v>67</v>
      </c>
      <c r="D49" s="11" t="s">
        <v>31</v>
      </c>
      <c r="E49" s="11" t="s">
        <v>33</v>
      </c>
      <c r="F49" s="11" t="s">
        <v>108</v>
      </c>
      <c r="G49" s="11"/>
      <c r="H49" s="28"/>
      <c r="I49" s="28"/>
    </row>
    <row r="50" spans="2:9" ht="24">
      <c r="B50" s="19" t="s">
        <v>17</v>
      </c>
      <c r="C50" s="11" t="s">
        <v>67</v>
      </c>
      <c r="D50" s="11" t="s">
        <v>31</v>
      </c>
      <c r="E50" s="11" t="s">
        <v>33</v>
      </c>
      <c r="F50" s="11" t="s">
        <v>108</v>
      </c>
      <c r="G50" s="11"/>
      <c r="H50" s="28"/>
      <c r="I50" s="28"/>
    </row>
    <row r="51" spans="2:9" ht="48">
      <c r="B51" s="19" t="s">
        <v>11</v>
      </c>
      <c r="C51" s="11" t="s">
        <v>67</v>
      </c>
      <c r="D51" s="11" t="s">
        <v>31</v>
      </c>
      <c r="E51" s="11" t="s">
        <v>33</v>
      </c>
      <c r="F51" s="11" t="s">
        <v>108</v>
      </c>
      <c r="G51" s="11" t="s">
        <v>10</v>
      </c>
      <c r="H51" s="15"/>
      <c r="I51" s="15"/>
    </row>
    <row r="52" spans="2:9" ht="24">
      <c r="B52" s="19" t="s">
        <v>13</v>
      </c>
      <c r="C52" s="11" t="s">
        <v>67</v>
      </c>
      <c r="D52" s="11" t="s">
        <v>31</v>
      </c>
      <c r="E52" s="11" t="s">
        <v>33</v>
      </c>
      <c r="F52" s="11" t="s">
        <v>108</v>
      </c>
      <c r="G52" s="11" t="s">
        <v>12</v>
      </c>
      <c r="H52" s="15"/>
      <c r="I52" s="15"/>
    </row>
    <row r="53" spans="2:9" ht="12.75">
      <c r="B53" s="82" t="s">
        <v>107</v>
      </c>
      <c r="C53" s="41" t="s">
        <v>67</v>
      </c>
      <c r="D53" s="98" t="s">
        <v>33</v>
      </c>
      <c r="E53" s="98" t="s">
        <v>94</v>
      </c>
      <c r="F53" s="98"/>
      <c r="G53" s="98"/>
      <c r="H53" s="99">
        <f>H54</f>
        <v>60</v>
      </c>
      <c r="I53" s="14">
        <f aca="true" t="shared" si="1" ref="H53:I55">I54</f>
        <v>50</v>
      </c>
    </row>
    <row r="54" spans="2:9" ht="12.75">
      <c r="B54" s="83" t="s">
        <v>99</v>
      </c>
      <c r="C54" s="11" t="s">
        <v>67</v>
      </c>
      <c r="D54" s="11" t="s">
        <v>33</v>
      </c>
      <c r="E54" s="11" t="s">
        <v>94</v>
      </c>
      <c r="F54" s="11" t="s">
        <v>100</v>
      </c>
      <c r="G54" s="11"/>
      <c r="H54" s="89">
        <f t="shared" si="1"/>
        <v>60</v>
      </c>
      <c r="I54" s="15">
        <f t="shared" si="1"/>
        <v>50</v>
      </c>
    </row>
    <row r="55" spans="2:9" ht="26.25">
      <c r="B55" s="83" t="s">
        <v>101</v>
      </c>
      <c r="C55" s="11" t="s">
        <v>67</v>
      </c>
      <c r="D55" s="11" t="s">
        <v>33</v>
      </c>
      <c r="E55" s="11" t="s">
        <v>94</v>
      </c>
      <c r="F55" s="11" t="s">
        <v>102</v>
      </c>
      <c r="G55" s="11"/>
      <c r="H55" s="89">
        <f t="shared" si="1"/>
        <v>60</v>
      </c>
      <c r="I55" s="15">
        <f t="shared" si="1"/>
        <v>50</v>
      </c>
    </row>
    <row r="56" spans="2:9" ht="24">
      <c r="B56" s="58" t="s">
        <v>13</v>
      </c>
      <c r="C56" s="11" t="s">
        <v>67</v>
      </c>
      <c r="D56" s="59" t="s">
        <v>33</v>
      </c>
      <c r="E56" s="59" t="s">
        <v>94</v>
      </c>
      <c r="F56" s="59" t="s">
        <v>102</v>
      </c>
      <c r="G56" s="59" t="s">
        <v>12</v>
      </c>
      <c r="H56" s="90">
        <v>60</v>
      </c>
      <c r="I56" s="15">
        <v>50</v>
      </c>
    </row>
    <row r="57" spans="2:9" ht="0" customHeight="1" hidden="1">
      <c r="B57" s="42" t="s">
        <v>69</v>
      </c>
      <c r="C57" s="70" t="s">
        <v>67</v>
      </c>
      <c r="D57" s="100" t="s">
        <v>32</v>
      </c>
      <c r="E57" s="100" t="s">
        <v>34</v>
      </c>
      <c r="F57" s="100"/>
      <c r="G57" s="100"/>
      <c r="H57" s="101">
        <f>H58</f>
        <v>0</v>
      </c>
      <c r="I57" s="101">
        <f>I59</f>
        <v>0</v>
      </c>
    </row>
    <row r="58" spans="2:9" ht="48" hidden="1">
      <c r="B58" s="43" t="s">
        <v>70</v>
      </c>
      <c r="C58" s="11" t="s">
        <v>67</v>
      </c>
      <c r="D58" s="26" t="s">
        <v>32</v>
      </c>
      <c r="E58" s="26" t="s">
        <v>34</v>
      </c>
      <c r="F58" s="26" t="s">
        <v>73</v>
      </c>
      <c r="G58" s="26"/>
      <c r="H58" s="24">
        <f>H59</f>
        <v>0</v>
      </c>
      <c r="I58" s="24">
        <f>I59</f>
        <v>0</v>
      </c>
    </row>
    <row r="59" spans="2:9" ht="24" hidden="1">
      <c r="B59" s="19" t="s">
        <v>13</v>
      </c>
      <c r="C59" s="11" t="s">
        <v>67</v>
      </c>
      <c r="D59" s="11" t="s">
        <v>32</v>
      </c>
      <c r="E59" s="11" t="s">
        <v>34</v>
      </c>
      <c r="F59" s="26" t="s">
        <v>73</v>
      </c>
      <c r="G59" s="11" t="s">
        <v>12</v>
      </c>
      <c r="H59" s="24">
        <v>0</v>
      </c>
      <c r="I59" s="24">
        <v>0</v>
      </c>
    </row>
    <row r="60" spans="2:9" ht="13.5">
      <c r="B60" s="110" t="s">
        <v>9</v>
      </c>
      <c r="C60" s="70" t="s">
        <v>67</v>
      </c>
      <c r="D60" s="70" t="s">
        <v>34</v>
      </c>
      <c r="E60" s="70" t="s">
        <v>30</v>
      </c>
      <c r="F60" s="70"/>
      <c r="G60" s="70"/>
      <c r="H60" s="71">
        <f>H61+H62</f>
        <v>564</v>
      </c>
      <c r="I60" s="71">
        <f>I61+I62</f>
        <v>431</v>
      </c>
    </row>
    <row r="61" spans="2:9" ht="13.5">
      <c r="B61" s="56" t="s">
        <v>65</v>
      </c>
      <c r="C61" s="70" t="s">
        <v>67</v>
      </c>
      <c r="D61" s="70" t="s">
        <v>34</v>
      </c>
      <c r="E61" s="70" t="s">
        <v>31</v>
      </c>
      <c r="F61" s="70" t="s">
        <v>64</v>
      </c>
      <c r="G61" s="70" t="s">
        <v>12</v>
      </c>
      <c r="H61" s="71">
        <v>20</v>
      </c>
      <c r="I61" s="71">
        <v>20</v>
      </c>
    </row>
    <row r="62" spans="2:9" ht="12.75">
      <c r="B62" s="31" t="s">
        <v>45</v>
      </c>
      <c r="C62" s="11" t="s">
        <v>67</v>
      </c>
      <c r="D62" s="11" t="s">
        <v>34</v>
      </c>
      <c r="E62" s="11" t="s">
        <v>33</v>
      </c>
      <c r="F62" s="11" t="s">
        <v>44</v>
      </c>
      <c r="G62" s="11"/>
      <c r="H62" s="24">
        <f>H63</f>
        <v>544</v>
      </c>
      <c r="I62" s="24">
        <f>I63</f>
        <v>411</v>
      </c>
    </row>
    <row r="63" spans="2:9" ht="12.75">
      <c r="B63" s="30" t="s">
        <v>57</v>
      </c>
      <c r="C63" s="11" t="s">
        <v>67</v>
      </c>
      <c r="D63" s="11" t="s">
        <v>34</v>
      </c>
      <c r="E63" s="11" t="s">
        <v>33</v>
      </c>
      <c r="F63" s="11" t="s">
        <v>56</v>
      </c>
      <c r="G63" s="11"/>
      <c r="H63" s="28">
        <f>H64+H66+H68</f>
        <v>544</v>
      </c>
      <c r="I63" s="28">
        <f>I64+I66+I68</f>
        <v>411</v>
      </c>
    </row>
    <row r="64" spans="2:9" ht="12.75">
      <c r="B64" s="20" t="s">
        <v>5</v>
      </c>
      <c r="C64" s="11" t="s">
        <v>67</v>
      </c>
      <c r="D64" s="11" t="s">
        <v>34</v>
      </c>
      <c r="E64" s="11" t="s">
        <v>33</v>
      </c>
      <c r="F64" s="11" t="s">
        <v>58</v>
      </c>
      <c r="G64" s="11"/>
      <c r="H64" s="27">
        <f>H65</f>
        <v>524</v>
      </c>
      <c r="I64" s="27">
        <f>I65</f>
        <v>396</v>
      </c>
    </row>
    <row r="65" spans="2:9" ht="24">
      <c r="B65" s="19" t="s">
        <v>13</v>
      </c>
      <c r="C65" s="11" t="s">
        <v>67</v>
      </c>
      <c r="D65" s="11" t="s">
        <v>34</v>
      </c>
      <c r="E65" s="11" t="s">
        <v>33</v>
      </c>
      <c r="F65" s="11" t="s">
        <v>58</v>
      </c>
      <c r="G65" s="11" t="s">
        <v>12</v>
      </c>
      <c r="H65" s="15">
        <v>524</v>
      </c>
      <c r="I65" s="15">
        <v>396</v>
      </c>
    </row>
    <row r="66" spans="2:9" ht="12.75">
      <c r="B66" s="17" t="s">
        <v>6</v>
      </c>
      <c r="C66" s="11" t="s">
        <v>67</v>
      </c>
      <c r="D66" s="11" t="s">
        <v>34</v>
      </c>
      <c r="E66" s="11" t="s">
        <v>33</v>
      </c>
      <c r="F66" s="11" t="s">
        <v>59</v>
      </c>
      <c r="G66" s="11"/>
      <c r="H66" s="15">
        <f>H67</f>
        <v>0</v>
      </c>
      <c r="I66" s="15">
        <f>I67</f>
        <v>0</v>
      </c>
    </row>
    <row r="67" spans="2:9" ht="24">
      <c r="B67" s="19" t="s">
        <v>13</v>
      </c>
      <c r="C67" s="11" t="s">
        <v>67</v>
      </c>
      <c r="D67" s="11" t="s">
        <v>34</v>
      </c>
      <c r="E67" s="11" t="s">
        <v>33</v>
      </c>
      <c r="F67" s="11" t="s">
        <v>59</v>
      </c>
      <c r="G67" s="11" t="s">
        <v>12</v>
      </c>
      <c r="H67" s="15">
        <v>0</v>
      </c>
      <c r="I67" s="15">
        <v>0</v>
      </c>
    </row>
    <row r="68" spans="2:9" ht="12.75">
      <c r="B68" s="17" t="s">
        <v>7</v>
      </c>
      <c r="C68" s="11" t="s">
        <v>67</v>
      </c>
      <c r="D68" s="11" t="s">
        <v>34</v>
      </c>
      <c r="E68" s="11" t="s">
        <v>33</v>
      </c>
      <c r="F68" s="11" t="s">
        <v>60</v>
      </c>
      <c r="G68" s="11"/>
      <c r="H68" s="13">
        <f>H69</f>
        <v>20</v>
      </c>
      <c r="I68" s="13">
        <f>I69</f>
        <v>15</v>
      </c>
    </row>
    <row r="69" spans="2:9" ht="24">
      <c r="B69" s="19" t="s">
        <v>13</v>
      </c>
      <c r="C69" s="11" t="s">
        <v>67</v>
      </c>
      <c r="D69" s="11" t="s">
        <v>34</v>
      </c>
      <c r="E69" s="11" t="s">
        <v>33</v>
      </c>
      <c r="F69" s="11" t="s">
        <v>60</v>
      </c>
      <c r="G69" s="11" t="s">
        <v>12</v>
      </c>
      <c r="H69" s="15">
        <v>20</v>
      </c>
      <c r="I69" s="72">
        <v>15</v>
      </c>
    </row>
    <row r="70" spans="2:9" ht="12.75">
      <c r="B70" s="105" t="s">
        <v>93</v>
      </c>
      <c r="C70" s="59" t="s">
        <v>67</v>
      </c>
      <c r="D70" s="59" t="s">
        <v>94</v>
      </c>
      <c r="E70" s="59" t="s">
        <v>33</v>
      </c>
      <c r="F70" s="61"/>
      <c r="G70" s="61"/>
      <c r="H70" s="68">
        <v>77.7</v>
      </c>
      <c r="I70" s="68">
        <f aca="true" t="shared" si="2" ref="H70:I74">I71</f>
        <v>77.7</v>
      </c>
    </row>
    <row r="71" spans="2:9" ht="12.75">
      <c r="B71" s="60" t="s">
        <v>83</v>
      </c>
      <c r="C71" s="59" t="s">
        <v>67</v>
      </c>
      <c r="D71" s="59" t="s">
        <v>94</v>
      </c>
      <c r="E71" s="59" t="s">
        <v>33</v>
      </c>
      <c r="F71" s="61"/>
      <c r="G71" s="61"/>
      <c r="H71" s="69">
        <f t="shared" si="2"/>
        <v>77.7</v>
      </c>
      <c r="I71" s="69">
        <f t="shared" si="2"/>
        <v>77.7</v>
      </c>
    </row>
    <row r="72" spans="2:9" ht="24">
      <c r="B72" s="64" t="s">
        <v>85</v>
      </c>
      <c r="C72" s="59" t="s">
        <v>67</v>
      </c>
      <c r="D72" s="59" t="s">
        <v>94</v>
      </c>
      <c r="E72" s="59" t="s">
        <v>33</v>
      </c>
      <c r="F72" s="59" t="s">
        <v>56</v>
      </c>
      <c r="G72" s="61"/>
      <c r="H72" s="69">
        <f t="shared" si="2"/>
        <v>77.7</v>
      </c>
      <c r="I72" s="69">
        <f t="shared" si="2"/>
        <v>77.7</v>
      </c>
    </row>
    <row r="73" spans="2:9" ht="12.75">
      <c r="B73" s="61" t="s">
        <v>88</v>
      </c>
      <c r="C73" s="59" t="s">
        <v>67</v>
      </c>
      <c r="D73" s="59" t="s">
        <v>94</v>
      </c>
      <c r="E73" s="59" t="s">
        <v>33</v>
      </c>
      <c r="F73" s="59" t="s">
        <v>95</v>
      </c>
      <c r="G73" s="61"/>
      <c r="H73" s="69">
        <f t="shared" si="2"/>
        <v>77.7</v>
      </c>
      <c r="I73" s="69">
        <f t="shared" si="2"/>
        <v>77.7</v>
      </c>
    </row>
    <row r="74" spans="2:9" ht="24">
      <c r="B74" s="64" t="s">
        <v>89</v>
      </c>
      <c r="C74" s="59" t="s">
        <v>67</v>
      </c>
      <c r="D74" s="59" t="s">
        <v>94</v>
      </c>
      <c r="E74" s="59" t="s">
        <v>33</v>
      </c>
      <c r="F74" s="59" t="s">
        <v>96</v>
      </c>
      <c r="G74" s="61"/>
      <c r="H74" s="69">
        <f t="shared" si="2"/>
        <v>77.7</v>
      </c>
      <c r="I74" s="69">
        <f t="shared" si="2"/>
        <v>77.7</v>
      </c>
    </row>
    <row r="75" spans="2:9" ht="12.75">
      <c r="B75" s="61" t="s">
        <v>90</v>
      </c>
      <c r="C75" s="65" t="s">
        <v>67</v>
      </c>
      <c r="D75" s="65" t="s">
        <v>94</v>
      </c>
      <c r="E75" s="65" t="s">
        <v>33</v>
      </c>
      <c r="F75" s="65" t="s">
        <v>96</v>
      </c>
      <c r="G75" s="65" t="s">
        <v>97</v>
      </c>
      <c r="H75" s="69">
        <v>77.7</v>
      </c>
      <c r="I75" s="69">
        <v>77.7</v>
      </c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  <row r="84" spans="2:8" ht="12.75">
      <c r="B84" s="5"/>
      <c r="C84" s="5"/>
      <c r="D84" s="5"/>
      <c r="E84" s="5"/>
      <c r="F84" s="5"/>
      <c r="G84" s="5"/>
      <c r="H84" s="5"/>
    </row>
    <row r="85" spans="2:8" ht="12.75">
      <c r="B85" s="5"/>
      <c r="C85" s="5"/>
      <c r="D85" s="5"/>
      <c r="E85" s="5"/>
      <c r="F85" s="5"/>
      <c r="G85" s="5"/>
      <c r="H85" s="5"/>
    </row>
    <row r="86" spans="2:8" ht="12.75">
      <c r="B86" s="5"/>
      <c r="C86" s="5"/>
      <c r="D86" s="5"/>
      <c r="E86" s="5"/>
      <c r="F86" s="5"/>
      <c r="G86" s="5"/>
      <c r="H86" s="5"/>
    </row>
  </sheetData>
  <sheetProtection/>
  <mergeCells count="11">
    <mergeCell ref="E4:I4"/>
    <mergeCell ref="F5:I5"/>
    <mergeCell ref="B9:I9"/>
    <mergeCell ref="B10:I10"/>
    <mergeCell ref="B14:B15"/>
    <mergeCell ref="C14:C15"/>
    <mergeCell ref="D14:D15"/>
    <mergeCell ref="E14:E15"/>
    <mergeCell ref="F14:F15"/>
    <mergeCell ref="G14:G15"/>
    <mergeCell ref="H14:I14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2023-11-15T02:32:29Z</cp:lastPrinted>
  <dcterms:created xsi:type="dcterms:W3CDTF">2015-12-01T12:43:31Z</dcterms:created>
  <dcterms:modified xsi:type="dcterms:W3CDTF">2023-11-15T02:34:41Z</dcterms:modified>
  <cp:category/>
  <cp:version/>
  <cp:contentType/>
  <cp:contentStatus/>
</cp:coreProperties>
</file>