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50" windowHeight="7560" activeTab="0"/>
  </bookViews>
  <sheets>
    <sheet name="Оценка ожидаемого дохода 2023г.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<sst xmlns="http://schemas.openxmlformats.org/spreadsheetml/2006/main" count="58" uniqueCount="58">
  <si>
    <t>Земельный налог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</si>
  <si>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</si>
  <si>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</si>
  <si>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</si>
  <si>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</si>
  <si>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</si>
  <si>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</si>
  <si>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</si>
  <si>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ИМУЩЕСТВО</t>
  </si>
  <si>
    <t>Налог на имущество физических лиц</t>
  </si>
  <si>
    <t xml:space="preserve">Земельный налог с организаций </t>
  </si>
  <si>
    <t>Земельный налог с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</si>
  <si>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</si>
  <si>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</si>
  <si>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</si>
  <si>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</t>
  </si>
  <si>
    <t>000 2 00 00000 00 0000 000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</si>
  <si>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</si>
  <si>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</si>
  <si>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</si>
  <si>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Наименование дохода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</si>
  <si>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</si>
  <si>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</si>
  <si>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</si>
  <si>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Оценка ожидаемого исполнение  бюджета Саринского сельского поселения</t>
  </si>
  <si>
    <t>1. Доходы бюджета</t>
  </si>
  <si>
    <t>Код дохода по КД</t>
  </si>
  <si>
    <t>Сумма,  руб.</t>
  </si>
  <si>
    <t>778 2 02 30000 00 0000 150</t>
  </si>
  <si>
    <t>Субвенции бюджетам сиситемы Российской Федерации</t>
  </si>
  <si>
    <t>778 2 02 35118 10 0000 150</t>
  </si>
  <si>
    <t>778 2 02 30024 10 0000 150</t>
  </si>
  <si>
    <t>Межбюджетные трансферты, передоваемые бюджетам сельских поселений из бюджетов муниципальных районов на осуществлекние части полномочий по решению вопросов местного значения в соответствии с заклюенными соглашениями</t>
  </si>
  <si>
    <t>778 2 02 40014 10 0000 150</t>
  </si>
  <si>
    <t>182 1 06 06043 10 0000 110</t>
  </si>
  <si>
    <t>Земельный налог с физических лиц, обладающих земельными участками,расположенным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</si>
  <si>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</si>
  <si>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</si>
  <si>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Прочие доходы от компенсации затрат</t>
  </si>
  <si>
    <t>778 2 02 16001 10 0000 150</t>
  </si>
  <si>
    <t>Прочие безвозмездные поступления</t>
  </si>
  <si>
    <t>778 2 07 05030 10 0000 150</t>
  </si>
  <si>
    <t xml:space="preserve"> на   2023год</t>
  </si>
  <si>
    <t>778 1 11 05035 10 0000 120</t>
  </si>
  <si>
    <t>778 1 11 00000 00 0000 000</t>
  </si>
  <si>
    <t>778 1 08 00000 00 0000 000</t>
  </si>
  <si>
    <t>182 1 01 00000 00 0000 000</t>
  </si>
  <si>
    <t>182 1 01 02000 01 0000 110</t>
  </si>
  <si>
    <t>182 1 01 02010 01 0000 110</t>
  </si>
  <si>
    <t>182 1 01 02020 01 0000 110</t>
  </si>
  <si>
    <t>182 1 01 02030 01 0000 110</t>
  </si>
  <si>
    <t>182 1 06 00000 00 0000 000</t>
  </si>
  <si>
    <t>182 1 06 01000 00 0000 110</t>
  </si>
  <si>
    <t>182 1 06 01030 10 0000 110</t>
  </si>
  <si>
    <t>182 1 06 06000 00 0000 110</t>
  </si>
  <si>
    <t>182 1 06 06030 00 0000 110</t>
  </si>
  <si>
    <t>182 1 06 06040 00 0000 110</t>
  </si>
  <si>
    <t>778 1 13 02995 10 0000 130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</si>
</sst>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_);_(* \(#,##0.0\);_(* &quot;-&quot;??_);_(@_)"/>
    <numFmt numFmtId="193" formatCode="0.0"/>
    <numFmt numFmtId="194" formatCode="[$-10419]###\ ###\ ###\ ###\ ##0.00"/>
    <numFmt numFmtId="195" formatCode="#,##0.0"/>
    <numFmt numFmtId="196" formatCode="[$-FC19]d\ mmmm\ yyyy\ &quot;г.&quot;"/>
    <numFmt numFmtId="197" formatCode="0.000"/>
    <numFmt numFmtId="198" formatCode="#,##0.000"/>
    <numFmt numFmtId="199" formatCode="0.000;[Red]0.000"/>
    <numFmt numFmtId="200" formatCode="#,##0.00\ &quot;₽&quot;"/>
    <numFmt numFmtId="201" formatCode="#,##0.00\ _₽"/>
  </numFmts>
  <fonts count="55">
    <font>
      <sz val="10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1"/>
      <color rgb="FF000000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distributed" vertic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7" fillId="0" borderId="11" xfId="33" applyNumberFormat="1" applyFont="1" applyFill="1" applyBorder="1" applyAlignment="1">
      <alignment horizontal="left" vertical="center" wrapText="1" readingOrder="1"/>
      <protection/>
    </xf>
    <xf numFmtId="0" fontId="8" fillId="0" borderId="11" xfId="33" applyNumberFormat="1" applyFont="1" applyFill="1" applyBorder="1" applyAlignment="1">
      <alignment horizontal="left" vertical="center" wrapText="1" readingOrder="1"/>
      <protection/>
    </xf>
    <xf numFmtId="0" fontId="9" fillId="0" borderId="11" xfId="33" applyNumberFormat="1" applyFont="1" applyFill="1" applyBorder="1" applyAlignment="1">
      <alignment horizontal="left" vertical="center" wrapText="1" readingOrder="1"/>
      <protection/>
    </xf>
    <xf numFmtId="0" fontId="10" fillId="0" borderId="11" xfId="33" applyNumberFormat="1" applyFont="1" applyFill="1" applyBorder="1" applyAlignment="1">
      <alignment horizontal="left" vertical="center" wrapText="1" readingOrder="1"/>
      <protection/>
    </xf>
    <xf numFmtId="0" fontId="11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distributed"/>
    </xf>
    <xf numFmtId="0" fontId="12" fillId="0" borderId="0" xfId="0" applyFont="1" applyAlignment="1">
      <alignment/>
    </xf>
    <xf numFmtId="0" fontId="8" fillId="0" borderId="13" xfId="33" applyNumberFormat="1" applyFont="1" applyFill="1" applyBorder="1" applyAlignment="1">
      <alignment horizontal="center" vertical="center" wrapText="1" readingOrder="1"/>
      <protection/>
    </xf>
    <xf numFmtId="0" fontId="10" fillId="0" borderId="11" xfId="33" applyNumberFormat="1" applyFont="1" applyFill="1" applyBorder="1" applyAlignment="1">
      <alignment horizontal="left" vertical="top" wrapText="1" readingOrder="1"/>
      <protection/>
    </xf>
    <xf numFmtId="0" fontId="53" fillId="0" borderId="14" xfId="33" applyNumberFormat="1" applyFont="1" applyFill="1" applyBorder="1" applyAlignment="1">
      <alignment horizontal="left" wrapText="1" readingOrder="1"/>
      <protection/>
    </xf>
    <xf numFmtId="0" fontId="54" fillId="0" borderId="13" xfId="0" applyFont="1" applyBorder="1" applyAlignment="1">
      <alignment horizontal="left" vertical="top" wrapText="1"/>
    </xf>
    <xf numFmtId="49" fontId="6" fillId="0" borderId="13" xfId="0" applyNumberFormat="1" applyFont="1" applyBorder="1" applyAlignment="1">
      <alignment horizontal="center" vertical="center" wrapText="1" readingOrder="1"/>
    </xf>
    <xf numFmtId="0" fontId="3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198" fontId="5" fillId="0" borderId="0" xfId="0" applyNumberFormat="1" applyFont="1" applyAlignment="1">
      <alignment horizontal="center"/>
    </xf>
    <xf numFmtId="198" fontId="0" fillId="0" borderId="0" xfId="0" applyNumberFormat="1" applyAlignment="1">
      <alignment/>
    </xf>
    <xf numFmtId="198" fontId="6" fillId="0" borderId="15" xfId="0" applyNumberFormat="1" applyFont="1" applyFill="1" applyBorder="1" applyAlignment="1">
      <alignment horizontal="center" vertical="distributed"/>
    </xf>
    <xf numFmtId="197" fontId="0" fillId="0" borderId="0" xfId="0" applyNumberFormat="1" applyAlignment="1">
      <alignment/>
    </xf>
    <xf numFmtId="201" fontId="7" fillId="0" borderId="16" xfId="33" applyNumberFormat="1" applyFont="1" applyFill="1" applyBorder="1" applyAlignment="1">
      <alignment horizontal="center" vertical="center" wrapText="1" readingOrder="1"/>
      <protection/>
    </xf>
    <xf numFmtId="201" fontId="8" fillId="0" borderId="16" xfId="33" applyNumberFormat="1" applyFont="1" applyFill="1" applyBorder="1" applyAlignment="1">
      <alignment horizontal="center" vertical="center" wrapText="1" readingOrder="1"/>
      <protection/>
    </xf>
    <xf numFmtId="201" fontId="6" fillId="0" borderId="16" xfId="33" applyNumberFormat="1" applyFont="1" applyFill="1" applyBorder="1" applyAlignment="1">
      <alignment horizontal="center" vertical="center" wrapText="1" readingOrder="1"/>
      <protection/>
    </xf>
    <xf numFmtId="201" fontId="6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3"/>
  <sheetViews>
    <sheetView tabSelected="1" zoomScalePageLayoutView="0" workbookViewId="0" topLeftCell="A2">
      <selection activeCell="B6" sqref="B6:E33"/>
    </sheetView>
  </sheetViews>
  <sheetFormatPr defaultColWidth="9.140625" defaultRowHeight="12.75"/>
  <cols>
    <col min="2" max="2" width="38.28125" style="0" customWidth="1"/>
    <col min="3" max="3" width="5.8515625" style="0" customWidth="1"/>
    <col min="4" max="4" width="23.421875" style="0" customWidth="1"/>
    <col min="5" max="5" width="13.28125" style="20" customWidth="1"/>
    <col min="6" max="6" width="11.140625" style="0" customWidth="1"/>
    <col min="7" max="7" width="11.7109375" style="0" customWidth="1"/>
  </cols>
  <sheetData>
    <row r="1" spans="2:7" ht="5.25" customHeight="1" hidden="1">
      <c r="B1" s="27"/>
      <c r="C1" s="27"/>
      <c r="D1" s="28"/>
      <c r="E1" s="28"/>
      <c r="F1" s="28"/>
      <c r="G1" s="28"/>
    </row>
    <row r="2" spans="2:7" ht="13.5" customHeight="1">
      <c r="B2" s="29" t="s">
        <v>24</v>
      </c>
      <c r="C2" s="29"/>
      <c r="D2" s="29"/>
      <c r="E2" s="29"/>
      <c r="F2" s="2"/>
      <c r="G2" s="2"/>
    </row>
    <row r="3" spans="2:6" ht="12.75" customHeight="1">
      <c r="B3" s="29" t="s">
        <v>42</v>
      </c>
      <c r="C3" s="29"/>
      <c r="D3" s="29"/>
      <c r="E3" s="19"/>
      <c r="F3" s="3"/>
    </row>
    <row r="4" ht="1.5" customHeight="1" hidden="1"/>
    <row r="5" ht="7.5" customHeight="1" hidden="1"/>
    <row r="6" ht="16.5" customHeight="1" thickBot="1">
      <c r="B6" s="11" t="s">
        <v>25</v>
      </c>
    </row>
    <row r="7" spans="2:6" ht="29.25" customHeight="1">
      <c r="B7" s="10" t="s">
        <v>20</v>
      </c>
      <c r="C7" s="9"/>
      <c r="D7" s="4" t="s">
        <v>26</v>
      </c>
      <c r="E7" s="21" t="s">
        <v>27</v>
      </c>
      <c r="F7" s="1"/>
    </row>
    <row r="8" spans="2:5" ht="20.25" customHeight="1">
      <c r="B8" s="7" t="s">
        <v>1</v>
      </c>
      <c r="C8" s="12">
        <v>10</v>
      </c>
      <c r="D8" s="12" t="s">
        <v>2</v>
      </c>
      <c r="E8" s="23">
        <f>E9+E27</f>
        <v>8024458</v>
      </c>
    </row>
    <row r="9" spans="2:5" ht="12.75">
      <c r="B9" s="5" t="s">
        <v>3</v>
      </c>
      <c r="C9" s="12">
        <v>10</v>
      </c>
      <c r="D9" s="12" t="s">
        <v>4</v>
      </c>
      <c r="E9" s="23">
        <f>E10+E15+E24+E26</f>
        <v>1657000</v>
      </c>
    </row>
    <row r="10" spans="2:5" ht="17.25" customHeight="1">
      <c r="B10" s="6" t="s">
        <v>5</v>
      </c>
      <c r="C10" s="12">
        <v>10</v>
      </c>
      <c r="D10" s="12" t="s">
        <v>46</v>
      </c>
      <c r="E10" s="24">
        <f>E11</f>
        <v>82000</v>
      </c>
    </row>
    <row r="11" spans="2:5" ht="21" customHeight="1">
      <c r="B11" s="8" t="s">
        <v>6</v>
      </c>
      <c r="C11" s="12">
        <v>10</v>
      </c>
      <c r="D11" s="12" t="s">
        <v>47</v>
      </c>
      <c r="E11" s="24">
        <f>E12</f>
        <v>82000</v>
      </c>
    </row>
    <row r="12" spans="2:5" ht="58.5" customHeight="1">
      <c r="B12" s="13" t="s">
        <v>7</v>
      </c>
      <c r="C12" s="12">
        <v>10</v>
      </c>
      <c r="D12" s="12" t="s">
        <v>48</v>
      </c>
      <c r="E12" s="24">
        <v>82000</v>
      </c>
    </row>
    <row r="13" spans="2:5" ht="60.75" customHeight="1">
      <c r="B13" s="14" t="s">
        <v>21</v>
      </c>
      <c r="C13" s="12">
        <v>10</v>
      </c>
      <c r="D13" s="12" t="s">
        <v>49</v>
      </c>
      <c r="E13" s="24">
        <v>0</v>
      </c>
    </row>
    <row r="14" spans="2:5" ht="28.5" customHeight="1">
      <c r="B14" s="14" t="s">
        <v>22</v>
      </c>
      <c r="C14" s="12">
        <v>10</v>
      </c>
      <c r="D14" s="12" t="s">
        <v>50</v>
      </c>
      <c r="E14" s="24">
        <v>0</v>
      </c>
    </row>
    <row r="15" spans="2:5" ht="15">
      <c r="B15" s="8" t="s">
        <v>8</v>
      </c>
      <c r="C15" s="12">
        <v>10</v>
      </c>
      <c r="D15" s="12" t="s">
        <v>51</v>
      </c>
      <c r="E15" s="24">
        <f>E16+E18</f>
        <v>1530000</v>
      </c>
    </row>
    <row r="16" spans="2:5" ht="15">
      <c r="B16" s="8" t="s">
        <v>9</v>
      </c>
      <c r="C16" s="12">
        <v>10</v>
      </c>
      <c r="D16" s="12" t="s">
        <v>52</v>
      </c>
      <c r="E16" s="24">
        <f>E17</f>
        <v>130000</v>
      </c>
    </row>
    <row r="17" spans="2:8" ht="27.75" customHeight="1">
      <c r="B17" s="8" t="s">
        <v>23</v>
      </c>
      <c r="C17" s="12">
        <v>10</v>
      </c>
      <c r="D17" s="12" t="s">
        <v>53</v>
      </c>
      <c r="E17" s="24">
        <v>130000</v>
      </c>
      <c r="H17" s="22"/>
    </row>
    <row r="18" spans="2:5" ht="15">
      <c r="B18" s="8" t="s">
        <v>0</v>
      </c>
      <c r="C18" s="12">
        <v>10</v>
      </c>
      <c r="D18" s="12" t="s">
        <v>54</v>
      </c>
      <c r="E18" s="24">
        <f>E19+E21</f>
        <v>1400000</v>
      </c>
    </row>
    <row r="19" spans="2:5" ht="15">
      <c r="B19" s="8" t="s">
        <v>10</v>
      </c>
      <c r="C19" s="12">
        <v>10</v>
      </c>
      <c r="D19" s="12" t="s">
        <v>55</v>
      </c>
      <c r="E19" s="24">
        <f>E20</f>
        <v>900000</v>
      </c>
    </row>
    <row r="20" spans="2:5" ht="27.75" customHeight="1">
      <c r="B20" s="15" t="s">
        <v>37</v>
      </c>
      <c r="C20" s="12">
        <v>10</v>
      </c>
      <c r="D20" s="16" t="s">
        <v>36</v>
      </c>
      <c r="E20" s="24">
        <v>900000</v>
      </c>
    </row>
    <row r="21" spans="2:5" ht="15">
      <c r="B21" s="8" t="s">
        <v>11</v>
      </c>
      <c r="C21" s="12">
        <v>10</v>
      </c>
      <c r="D21" s="12" t="s">
        <v>56</v>
      </c>
      <c r="E21" s="24">
        <f>E22</f>
        <v>500000</v>
      </c>
    </row>
    <row r="22" spans="2:5" ht="30" customHeight="1">
      <c r="B22" s="15" t="s">
        <v>35</v>
      </c>
      <c r="C22" s="12">
        <v>10</v>
      </c>
      <c r="D22" s="16" t="s">
        <v>34</v>
      </c>
      <c r="E22" s="24">
        <v>500000</v>
      </c>
    </row>
    <row r="23" spans="2:5" ht="15">
      <c r="B23" s="8" t="s">
        <v>12</v>
      </c>
      <c r="C23" s="12">
        <v>10</v>
      </c>
      <c r="D23" s="12" t="s">
        <v>45</v>
      </c>
      <c r="E23" s="24">
        <v>0</v>
      </c>
    </row>
    <row r="24" spans="2:5" ht="29.25" customHeight="1">
      <c r="B24" s="8" t="s">
        <v>13</v>
      </c>
      <c r="C24" s="12">
        <v>10</v>
      </c>
      <c r="D24" s="12" t="s">
        <v>44</v>
      </c>
      <c r="E24" s="24">
        <f>E25</f>
        <v>45000</v>
      </c>
    </row>
    <row r="25" spans="2:5" ht="42.75" customHeight="1">
      <c r="B25" s="8" t="s">
        <v>14</v>
      </c>
      <c r="C25" s="12">
        <v>10</v>
      </c>
      <c r="D25" s="12" t="s">
        <v>43</v>
      </c>
      <c r="E25" s="24">
        <v>45000</v>
      </c>
    </row>
    <row r="26" spans="2:5" ht="24" customHeight="1">
      <c r="B26" s="8" t="s">
        <v>38</v>
      </c>
      <c r="C26" s="12">
        <v>10</v>
      </c>
      <c r="D26" s="12" t="s">
        <v>57</v>
      </c>
      <c r="E26" s="24">
        <v>0</v>
      </c>
    </row>
    <row r="27" spans="2:5" ht="14.25">
      <c r="B27" s="7" t="s">
        <v>15</v>
      </c>
      <c r="C27" s="12">
        <v>10</v>
      </c>
      <c r="D27" s="12" t="s">
        <v>16</v>
      </c>
      <c r="E27" s="23">
        <f>E28+E29+E32+E33</f>
        <v>6367458</v>
      </c>
    </row>
    <row r="28" spans="2:5" ht="27.75" customHeight="1">
      <c r="B28" s="15" t="s">
        <v>17</v>
      </c>
      <c r="C28" s="12">
        <v>10</v>
      </c>
      <c r="D28" s="16" t="s">
        <v>39</v>
      </c>
      <c r="E28" s="24">
        <v>1851100</v>
      </c>
    </row>
    <row r="29" spans="2:5" ht="18.75" customHeight="1">
      <c r="B29" s="15" t="s">
        <v>29</v>
      </c>
      <c r="C29" s="12">
        <v>10</v>
      </c>
      <c r="D29" s="16" t="s">
        <v>28</v>
      </c>
      <c r="E29" s="25">
        <f>E30</f>
        <v>338500</v>
      </c>
    </row>
    <row r="30" spans="2:5" ht="40.5" customHeight="1">
      <c r="B30" s="15" t="s">
        <v>18</v>
      </c>
      <c r="C30" s="12">
        <v>10</v>
      </c>
      <c r="D30" s="16" t="s">
        <v>30</v>
      </c>
      <c r="E30" s="25">
        <v>338500</v>
      </c>
    </row>
    <row r="31" spans="2:5" ht="30">
      <c r="B31" s="15" t="s">
        <v>19</v>
      </c>
      <c r="C31" s="12">
        <v>10</v>
      </c>
      <c r="D31" s="16" t="s">
        <v>31</v>
      </c>
      <c r="E31" s="25">
        <v>0</v>
      </c>
    </row>
    <row r="32" spans="2:5" ht="66.75" customHeight="1">
      <c r="B32" s="15" t="s">
        <v>32</v>
      </c>
      <c r="C32" s="12">
        <v>10</v>
      </c>
      <c r="D32" s="16" t="s">
        <v>33</v>
      </c>
      <c r="E32" s="25">
        <v>4029100</v>
      </c>
    </row>
    <row r="33" spans="2:5" ht="12.75">
      <c r="B33" s="17" t="s">
        <v>40</v>
      </c>
      <c r="C33" s="17">
        <v>10</v>
      </c>
      <c r="D33" s="18" t="s">
        <v>41</v>
      </c>
      <c r="E33" s="26">
        <v>148758</v>
      </c>
    </row>
  </sheetData>
  <sheetProtection/>
  <mergeCells count="4">
    <mergeCell ref="B1:C1"/>
    <mergeCell ref="D1:G1"/>
    <mergeCell ref="B2:E2"/>
    <mergeCell ref="B3:D3"/>
  </mergeCells>
  <printOptions/>
  <pageMargins left="0.7874015748031497" right="0.7874015748031497" top="0.984251968503937" bottom="0.3937007874015748" header="0.5118110236220472" footer="0.5118110236220472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2019-11-22T10:23:42Z</cp:lastPrinted>
  <dcterms:created xsi:type="dcterms:W3CDTF">1996-10-08T23:32:33Z</dcterms:created>
  <dcterms:modified xsi:type="dcterms:W3CDTF">2023-12-26T05:10:08Z</dcterms:modified>
  <cp:category/>
  <cp:version/>
  <cp:contentType/>
  <cp:contentStatus/>
</cp:coreProperties>
</file>