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firstSheet="2" activeTab="2"/>
  </bookViews>
  <sheets>
    <sheet name="4 функциональная (3)" sheetId="1" state="hidden" r:id="rId1"/>
    <sheet name="4 функциональная (2)" sheetId="2" state="hidden" r:id="rId2"/>
    <sheet name="4 функциональная" sheetId="3" r:id="rId3"/>
    <sheet name="5 ведомственная (2016)" sheetId="4" state="hidden" r:id="rId4"/>
  </sheets>
  <definedNames>
    <definedName name="_xlnm.Print_Area" localSheetId="2">'4 функциональная'!$A$1:$F$72</definedName>
    <definedName name="_xlnm.Print_Area" localSheetId="1">'4 функциональная (2)'!$A$1:$F$81</definedName>
    <definedName name="_xlnm.Print_Area" localSheetId="0">'4 функциональная (3)'!$A$1:$F$81</definedName>
  </definedNames>
  <calcPr fullCalcOnLoad="1"/>
</workbook>
</file>

<file path=xl/sharedStrings.xml><?xml version="1.0" encoding="utf-8"?>
<sst xmlns="http://schemas.openxmlformats.org/spreadsheetml/2006/main" count="834" uniqueCount="114">
  <si>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</si>
  <si>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</si>
  <si>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</si>
  <si>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</si>
  <si>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</si>
  <si>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</si>
  <si>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</si>
  <si>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</si>
  <si>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</si>
  <si>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</si>
  <si>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</si>
  <si>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</si>
  <si>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</si>
  <si>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</si>
  <si>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</si>
  <si>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</si>
  <si>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</si>
  <si>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</si>
  <si>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</si>
  <si>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</si>
  <si>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</si>
  <si>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</si>
  <si>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</si>
  <si>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</si>
  <si>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</si>
  <si>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</si>
  <si>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</si>
  <si>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</si>
  <si>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</si>
  <si>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</si>
  <si>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</si>
  <si>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</si>
  <si>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</si>
  <si>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</si>
  <si>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</si>
  <si>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>Наименование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</si>
  <si>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</si>
  <si>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</si>
  <si>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</si>
  <si>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</si>
  <si>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</si>
  <si>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</si>
  <si>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</si>
  <si>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</si>
  <si>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</si>
  <si>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</si>
  <si>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</si>
  <si>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</si>
  <si>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</si>
  <si>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</si>
  <si>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</si>
  <si>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</si>
  <si>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</si>
  <si>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</si>
  <si>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</si>
  <si>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</si>
  <si>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</si>
  <si>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</si>
  <si>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</si>
  <si>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</si>
  <si>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</si>
  <si>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</si>
  <si>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</si>
  <si>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</si>
  <si>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</si>
  <si>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</si>
  <si>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</si>
  <si>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</si>
  <si>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</si>
  <si>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</si>
  <si>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</si>
  <si>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</si>
  <si>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</si>
  <si>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</si>
  <si>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</si>
  <si>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</si>
  <si>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</si>
  <si>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</si>
  <si>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</si>
  <si>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</si>
  <si>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</si>
  <si>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</si>
  <si>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</si>
  <si>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</si>
  <si>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</si>
  <si>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дорожного хозяйства</t>
  </si>
  <si>
    <t>7950035040</t>
  </si>
  <si>
    <t>Приложение 4</t>
  </si>
  <si>
    <t xml:space="preserve"> "О бюджете Урукульского сельского поселения на 2018 год и на плановый период 2019 и 2020 годов"</t>
  </si>
  <si>
    <t xml:space="preserve">бюджета Урукульского сельского поселения на 2018 год  </t>
  </si>
  <si>
    <t>Сельское хозяйство и рыболовство</t>
  </si>
  <si>
    <t>9900291000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</si>
  <si>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</t>
  </si>
  <si>
    <t>19 4 00 00000</t>
  </si>
  <si>
    <t>19 4 02 51180</t>
  </si>
  <si>
    <t xml:space="preserve">                                       от ___________2017года №_____</t>
  </si>
  <si>
    <t>"О бюджете Урукульского сельского поселения</t>
  </si>
  <si>
    <t xml:space="preserve">       на 2020 год и на плановый период 2021 и 2022 годов"</t>
  </si>
  <si>
    <t xml:space="preserve">бюджетов  на 2020 год  </t>
  </si>
  <si>
    <t>31 6 00 61081</t>
  </si>
  <si>
    <t>31 6 00 61082</t>
  </si>
  <si>
    <t>Организация мероприятий, проводимых в приютах для животных</t>
  </si>
  <si>
    <t>31 0 00 00000</t>
  </si>
  <si>
    <t>Государственная программа Челябинской области "Развитие сельского хозяйства в Челябинской области на 2017-2020 годы"</t>
  </si>
  <si>
    <t>46 3 00 51180</t>
  </si>
  <si>
    <t xml:space="preserve"> Осуществление первичного воинского учета  на территориях ,где отсутствуют  военные комиссариаты</t>
  </si>
  <si>
    <t>79 0 00 32060</t>
  </si>
  <si>
    <t>Приложение 1</t>
  </si>
  <si>
    <t>07</t>
  </si>
  <si>
    <t>99 0 04 00020</t>
  </si>
  <si>
    <t>Обеспечение проведения выборов и референдумов</t>
  </si>
  <si>
    <t>79 0 00 32030</t>
  </si>
  <si>
    <t>99 0 04 09203</t>
  </si>
  <si>
    <t>от "24" августа 2020года № 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</si>
</sst>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0.0000"/>
    <numFmt numFmtId="180" formatCode="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72" fontId="21" fillId="21" borderId="15" xfId="0" applyNumberFormat="1" applyFont="1" applyFill="1" applyBorder="1" applyAlignment="1">
      <alignment horizontal="center" vertical="top" wrapText="1"/>
    </xf>
    <xf numFmtId="172" fontId="22" fillId="24" borderId="15" xfId="0" applyNumberFormat="1" applyFont="1" applyFill="1" applyBorder="1" applyAlignment="1">
      <alignment horizontal="center" vertical="top" wrapText="1"/>
    </xf>
    <xf numFmtId="172" fontId="24" fillId="24" borderId="15" xfId="0" applyNumberFormat="1" applyFont="1" applyFill="1" applyBorder="1" applyAlignment="1">
      <alignment horizontal="center" vertical="top" wrapText="1"/>
    </xf>
    <xf numFmtId="172" fontId="23" fillId="24" borderId="15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2" fontId="39" fillId="21" borderId="10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49" fontId="35" fillId="28" borderId="10" xfId="0" applyNumberFormat="1" applyFont="1" applyFill="1" applyBorder="1" applyAlignment="1">
      <alignment horizontal="left" vertical="center" wrapText="1"/>
    </xf>
    <xf numFmtId="49" fontId="40" fillId="28" borderId="10" xfId="0" applyNumberFormat="1" applyFont="1" applyFill="1" applyBorder="1" applyAlignment="1">
      <alignment horizontal="center" vertical="center" wrapText="1"/>
    </xf>
    <xf numFmtId="172" fontId="34" fillId="28" borderId="10" xfId="0" applyNumberFormat="1" applyFont="1" applyFill="1" applyBorder="1" applyAlignment="1">
      <alignment horizontal="center" vertical="center" wrapText="1"/>
    </xf>
    <xf numFmtId="49" fontId="36" fillId="28" borderId="10" xfId="0" applyNumberFormat="1" applyFont="1" applyFill="1" applyBorder="1" applyAlignment="1">
      <alignment horizontal="center" vertical="center" wrapText="1"/>
    </xf>
    <xf numFmtId="172" fontId="28" fillId="28" borderId="10" xfId="0" applyNumberFormat="1" applyFont="1" applyFill="1" applyBorder="1" applyAlignment="1">
      <alignment horizontal="center" vertical="center" wrapText="1"/>
    </xf>
    <xf numFmtId="49" fontId="32" fillId="28" borderId="10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172" fontId="3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4">
      <selection activeCell="D22" sqref="D22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87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77</v>
      </c>
    </row>
    <row r="4" spans="4:6" ht="12.75" customHeight="1">
      <c r="D4" s="2"/>
      <c r="E4" s="2"/>
      <c r="F4" s="1" t="s">
        <v>88</v>
      </c>
    </row>
    <row r="5" spans="2:15" ht="12.75" customHeight="1">
      <c r="B5" s="93" t="s">
        <v>95</v>
      </c>
      <c r="C5" s="93"/>
      <c r="D5" s="93"/>
      <c r="E5" s="93"/>
      <c r="F5" s="93"/>
      <c r="J5" s="94"/>
      <c r="K5" s="94"/>
      <c r="L5" s="94"/>
      <c r="M5" s="94"/>
      <c r="N5" s="94"/>
      <c r="O5" s="94"/>
    </row>
    <row r="6" spans="10:15" ht="6.75" customHeight="1">
      <c r="J6" s="94"/>
      <c r="K6" s="94"/>
      <c r="L6" s="94"/>
      <c r="M6" s="94"/>
      <c r="N6" s="94"/>
      <c r="O6" s="94"/>
    </row>
    <row r="7" ht="6.75" customHeight="1"/>
    <row r="8" ht="6.75" customHeight="1"/>
    <row r="9" spans="1:6" ht="6.75" customHeight="1">
      <c r="A9" s="95"/>
      <c r="B9" s="95"/>
      <c r="C9" s="95"/>
      <c r="D9" s="95"/>
      <c r="E9" s="95"/>
      <c r="F9" s="95"/>
    </row>
    <row r="10" spans="1:8" ht="15.75" customHeight="1">
      <c r="A10" s="96" t="s">
        <v>49</v>
      </c>
      <c r="B10" s="96"/>
      <c r="C10" s="96"/>
      <c r="D10" s="96"/>
      <c r="E10" s="96"/>
      <c r="F10" s="96"/>
      <c r="G10" s="3"/>
      <c r="H10" s="3"/>
    </row>
    <row r="11" spans="1:8" ht="15.75" customHeight="1">
      <c r="A11" s="97" t="s">
        <v>50</v>
      </c>
      <c r="B11" s="97"/>
      <c r="C11" s="97"/>
      <c r="D11" s="97"/>
      <c r="E11" s="97"/>
      <c r="F11" s="63"/>
      <c r="G11" s="3"/>
      <c r="H11" s="3"/>
    </row>
    <row r="12" spans="1:6" ht="21" customHeight="1">
      <c r="A12" s="97" t="s">
        <v>89</v>
      </c>
      <c r="B12" s="97"/>
      <c r="C12" s="97"/>
      <c r="D12" s="97"/>
      <c r="E12" s="97"/>
      <c r="F12" s="97"/>
    </row>
    <row r="13" spans="1:6" ht="13.5" customHeight="1">
      <c r="A13" s="4"/>
      <c r="F13" s="1" t="s">
        <v>34</v>
      </c>
    </row>
    <row r="14" spans="1:6" ht="13.5" customHeight="1">
      <c r="A14" s="86" t="s">
        <v>35</v>
      </c>
      <c r="B14" s="88" t="s">
        <v>51</v>
      </c>
      <c r="C14" s="89"/>
      <c r="D14" s="89"/>
      <c r="E14" s="90"/>
      <c r="F14" s="91" t="s">
        <v>40</v>
      </c>
    </row>
    <row r="15" spans="1:8" ht="30.75" customHeight="1">
      <c r="A15" s="87"/>
      <c r="B15" s="25" t="s">
        <v>36</v>
      </c>
      <c r="C15" s="25" t="s">
        <v>37</v>
      </c>
      <c r="D15" s="25" t="s">
        <v>38</v>
      </c>
      <c r="E15" s="25" t="s">
        <v>39</v>
      </c>
      <c r="F15" s="92"/>
      <c r="G15" s="17" t="s">
        <v>12</v>
      </c>
      <c r="H15" s="7" t="s">
        <v>1</v>
      </c>
    </row>
    <row r="16" spans="1:8" ht="21" customHeight="1">
      <c r="A16" s="26" t="s">
        <v>41</v>
      </c>
      <c r="B16" s="68"/>
      <c r="C16" s="68"/>
      <c r="D16" s="68"/>
      <c r="E16" s="68"/>
      <c r="F16" s="69">
        <v>5708.478</v>
      </c>
      <c r="G16" s="8" t="s">
        <v>21</v>
      </c>
      <c r="H16" s="8" t="s">
        <v>22</v>
      </c>
    </row>
    <row r="17" spans="1:8" ht="12.75">
      <c r="A17" s="22" t="s">
        <v>61</v>
      </c>
      <c r="B17" s="59" t="s">
        <v>42</v>
      </c>
      <c r="C17" s="59" t="s">
        <v>43</v>
      </c>
      <c r="D17" s="30"/>
      <c r="E17" s="59"/>
      <c r="F17" s="62">
        <f>F18+F27+F38+F34+F23+F42</f>
        <v>2818.464</v>
      </c>
      <c r="G17" s="9" t="e">
        <f>G20+#REF!+#REF!+#REF!+#REF!+#REF!+#REF!+#REF!+#REF!+#REF!+#REF!+#REF!+#REF!+#REF!+#REF!+G74+G77+#REF!+#REF!</f>
        <v>#REF!</v>
      </c>
      <c r="H17" s="9" t="e">
        <f>H20+#REF!+#REF!+#REF!+#REF!+#REF!+#REF!+#REF!+#REF!+#REF!+#REF!+#REF!+#REF!+#REF!+#REF!+H74+H77+#REF!+#REF!</f>
        <v>#REF!</v>
      </c>
    </row>
    <row r="18" spans="1:8" ht="24">
      <c r="A18" s="55" t="s">
        <v>2</v>
      </c>
      <c r="B18" s="59" t="s">
        <v>42</v>
      </c>
      <c r="C18" s="59" t="s">
        <v>44</v>
      </c>
      <c r="D18" s="59"/>
      <c r="E18" s="59"/>
      <c r="F18" s="62">
        <f>F19</f>
        <v>517.78</v>
      </c>
      <c r="G18" s="9"/>
      <c r="H18" s="9"/>
    </row>
    <row r="19" spans="1:8" ht="12.75">
      <c r="A19" s="46" t="s">
        <v>58</v>
      </c>
      <c r="B19" s="31" t="s">
        <v>42</v>
      </c>
      <c r="C19" s="30" t="s">
        <v>44</v>
      </c>
      <c r="D19" s="30" t="s">
        <v>57</v>
      </c>
      <c r="E19" s="30"/>
      <c r="F19" s="32">
        <f aca="true" t="shared" si="0" ref="F19:H20">F20</f>
        <v>517.78</v>
      </c>
      <c r="G19" s="10" t="e">
        <f t="shared" si="0"/>
        <v>#REF!</v>
      </c>
      <c r="H19" s="10" t="e">
        <f t="shared" si="0"/>
        <v>#REF!</v>
      </c>
    </row>
    <row r="20" spans="1:8" ht="12.75">
      <c r="A20" s="46" t="s">
        <v>62</v>
      </c>
      <c r="B20" s="30" t="s">
        <v>42</v>
      </c>
      <c r="C20" s="30" t="s">
        <v>44</v>
      </c>
      <c r="D20" s="31" t="s">
        <v>67</v>
      </c>
      <c r="E20" s="30"/>
      <c r="F20" s="32">
        <f t="shared" si="0"/>
        <v>517.78</v>
      </c>
      <c r="G20" s="10" t="e">
        <f t="shared" si="0"/>
        <v>#REF!</v>
      </c>
      <c r="H20" s="10" t="e">
        <f t="shared" si="0"/>
        <v>#REF!</v>
      </c>
    </row>
    <row r="21" spans="1:8" ht="12.75">
      <c r="A21" s="47" t="s">
        <v>3</v>
      </c>
      <c r="B21" s="31" t="s">
        <v>42</v>
      </c>
      <c r="C21" s="31" t="s">
        <v>44</v>
      </c>
      <c r="D21" s="30" t="s">
        <v>63</v>
      </c>
      <c r="E21" s="31"/>
      <c r="F21" s="32">
        <v>517.78</v>
      </c>
      <c r="G21" s="11" t="e">
        <f>#REF!</f>
        <v>#REF!</v>
      </c>
      <c r="H21" s="11" t="e">
        <f>#REF!</f>
        <v>#REF!</v>
      </c>
    </row>
    <row r="22" spans="1:8" ht="51.75" customHeight="1">
      <c r="A22" s="47" t="s">
        <v>26</v>
      </c>
      <c r="B22" s="30" t="s">
        <v>42</v>
      </c>
      <c r="C22" s="30" t="s">
        <v>44</v>
      </c>
      <c r="D22" s="30" t="s">
        <v>63</v>
      </c>
      <c r="E22" s="30" t="s">
        <v>25</v>
      </c>
      <c r="F22" s="34">
        <v>517.78</v>
      </c>
      <c r="G22" s="12">
        <v>1071.8</v>
      </c>
      <c r="H22" s="12">
        <v>1071.8</v>
      </c>
    </row>
    <row r="23" spans="1:8" ht="36">
      <c r="A23" s="56" t="s">
        <v>52</v>
      </c>
      <c r="B23" s="30" t="s">
        <v>42</v>
      </c>
      <c r="C23" s="30" t="s">
        <v>46</v>
      </c>
      <c r="D23" s="30"/>
      <c r="E23" s="30"/>
      <c r="F23" s="33">
        <f>F25</f>
        <v>172.7</v>
      </c>
      <c r="G23" s="12"/>
      <c r="H23" s="12"/>
    </row>
    <row r="24" spans="1:8" ht="12.75">
      <c r="A24" s="47" t="s">
        <v>62</v>
      </c>
      <c r="B24" s="30" t="s">
        <v>42</v>
      </c>
      <c r="C24" s="30" t="s">
        <v>46</v>
      </c>
      <c r="D24" s="30" t="s">
        <v>67</v>
      </c>
      <c r="E24" s="30"/>
      <c r="F24" s="34">
        <f>F25</f>
        <v>172.7</v>
      </c>
      <c r="G24" s="12"/>
      <c r="H24" s="12"/>
    </row>
    <row r="25" spans="1:8" ht="24">
      <c r="A25" s="21" t="s">
        <v>64</v>
      </c>
      <c r="B25" s="31" t="s">
        <v>42</v>
      </c>
      <c r="C25" s="31" t="s">
        <v>46</v>
      </c>
      <c r="D25" s="30" t="s">
        <v>65</v>
      </c>
      <c r="E25" s="30"/>
      <c r="F25" s="34">
        <f>F26</f>
        <v>172.7</v>
      </c>
      <c r="G25" s="12"/>
      <c r="H25" s="12"/>
    </row>
    <row r="26" spans="1:8" ht="51.75" customHeight="1">
      <c r="A26" s="19" t="s">
        <v>26</v>
      </c>
      <c r="B26" s="30" t="s">
        <v>42</v>
      </c>
      <c r="C26" s="30" t="s">
        <v>46</v>
      </c>
      <c r="D26" s="30" t="s">
        <v>65</v>
      </c>
      <c r="E26" s="30" t="s">
        <v>25</v>
      </c>
      <c r="F26" s="34">
        <v>172.7</v>
      </c>
      <c r="G26" s="12"/>
      <c r="H26" s="12"/>
    </row>
    <row r="27" spans="1:8" ht="51">
      <c r="A27" s="57" t="s">
        <v>32</v>
      </c>
      <c r="B27" s="31" t="s">
        <v>42</v>
      </c>
      <c r="C27" s="30" t="s">
        <v>45</v>
      </c>
      <c r="D27" s="30"/>
      <c r="E27" s="30"/>
      <c r="F27" s="61">
        <v>1945.797</v>
      </c>
      <c r="G27" s="10" t="e">
        <f>#REF!</f>
        <v>#REF!</v>
      </c>
      <c r="H27" s="10" t="e">
        <f>#REF!</f>
        <v>#REF!</v>
      </c>
    </row>
    <row r="28" spans="1:8" ht="12.75">
      <c r="A28" s="47" t="s">
        <v>62</v>
      </c>
      <c r="B28" s="31" t="s">
        <v>42</v>
      </c>
      <c r="C28" s="31" t="s">
        <v>45</v>
      </c>
      <c r="D28" s="31" t="s">
        <v>67</v>
      </c>
      <c r="E28" s="31"/>
      <c r="F28" s="32">
        <f>F30+F31</f>
        <v>1425.797</v>
      </c>
      <c r="G28" s="11">
        <f>G30</f>
        <v>15613.4</v>
      </c>
      <c r="H28" s="11">
        <f>H30</f>
        <v>15613.4</v>
      </c>
    </row>
    <row r="29" spans="1:8" ht="24">
      <c r="A29" s="47" t="s">
        <v>64</v>
      </c>
      <c r="B29" s="31" t="s">
        <v>42</v>
      </c>
      <c r="C29" s="31" t="s">
        <v>45</v>
      </c>
      <c r="D29" s="31" t="s">
        <v>65</v>
      </c>
      <c r="E29" s="31"/>
      <c r="F29" s="32">
        <v>1425.797</v>
      </c>
      <c r="G29" s="11"/>
      <c r="H29" s="11"/>
    </row>
    <row r="30" spans="1:8" ht="49.5" customHeight="1">
      <c r="A30" s="47" t="s">
        <v>26</v>
      </c>
      <c r="B30" s="30" t="s">
        <v>42</v>
      </c>
      <c r="C30" s="30" t="s">
        <v>45</v>
      </c>
      <c r="D30" s="31" t="s">
        <v>65</v>
      </c>
      <c r="E30" s="30" t="s">
        <v>25</v>
      </c>
      <c r="F30" s="34">
        <v>1245.188</v>
      </c>
      <c r="G30" s="12">
        <v>15613.4</v>
      </c>
      <c r="H30" s="12">
        <v>15613.4</v>
      </c>
    </row>
    <row r="31" spans="1:8" ht="27" customHeight="1">
      <c r="A31" s="47" t="s">
        <v>28</v>
      </c>
      <c r="B31" s="30" t="s">
        <v>42</v>
      </c>
      <c r="C31" s="30" t="s">
        <v>45</v>
      </c>
      <c r="D31" s="31" t="s">
        <v>65</v>
      </c>
      <c r="E31" s="30" t="s">
        <v>27</v>
      </c>
      <c r="F31" s="34">
        <v>180.609</v>
      </c>
      <c r="G31" s="12"/>
      <c r="H31" s="12"/>
    </row>
    <row r="32" spans="1:8" ht="27" customHeight="1">
      <c r="A32" s="48" t="s">
        <v>6</v>
      </c>
      <c r="B32" s="31" t="s">
        <v>42</v>
      </c>
      <c r="C32" s="30" t="s">
        <v>45</v>
      </c>
      <c r="D32" s="31" t="s">
        <v>76</v>
      </c>
      <c r="E32" s="30"/>
      <c r="F32" s="34">
        <f>F33</f>
        <v>520</v>
      </c>
      <c r="G32" s="12"/>
      <c r="H32" s="12"/>
    </row>
    <row r="33" spans="1:8" ht="21" customHeight="1">
      <c r="A33" s="47" t="s">
        <v>29</v>
      </c>
      <c r="B33" s="30" t="s">
        <v>42</v>
      </c>
      <c r="C33" s="30" t="s">
        <v>45</v>
      </c>
      <c r="D33" s="30" t="s">
        <v>66</v>
      </c>
      <c r="E33" s="30" t="s">
        <v>30</v>
      </c>
      <c r="F33" s="34">
        <v>520</v>
      </c>
      <c r="G33" s="12">
        <v>110</v>
      </c>
      <c r="H33" s="12">
        <v>110</v>
      </c>
    </row>
    <row r="34" spans="1:8" ht="36">
      <c r="A34" s="56" t="s">
        <v>55</v>
      </c>
      <c r="B34" s="30" t="s">
        <v>42</v>
      </c>
      <c r="C34" s="30" t="s">
        <v>56</v>
      </c>
      <c r="D34" s="30"/>
      <c r="E34" s="30"/>
      <c r="F34" s="33">
        <f>F36</f>
        <v>182.187</v>
      </c>
      <c r="G34" s="12"/>
      <c r="H34" s="12"/>
    </row>
    <row r="35" spans="1:8" ht="12.75">
      <c r="A35" s="47" t="s">
        <v>62</v>
      </c>
      <c r="B35" s="30" t="s">
        <v>42</v>
      </c>
      <c r="C35" s="30" t="s">
        <v>56</v>
      </c>
      <c r="D35" s="30" t="s">
        <v>67</v>
      </c>
      <c r="E35" s="30"/>
      <c r="F35" s="34">
        <f>F36</f>
        <v>182.187</v>
      </c>
      <c r="G35" s="12"/>
      <c r="H35" s="12"/>
    </row>
    <row r="36" spans="1:8" ht="24">
      <c r="A36" s="46" t="s">
        <v>64</v>
      </c>
      <c r="B36" s="30" t="s">
        <v>42</v>
      </c>
      <c r="C36" s="30" t="s">
        <v>56</v>
      </c>
      <c r="D36" s="30" t="s">
        <v>65</v>
      </c>
      <c r="E36" s="30"/>
      <c r="F36" s="34">
        <v>182.187</v>
      </c>
      <c r="G36" s="12"/>
      <c r="H36" s="12"/>
    </row>
    <row r="37" spans="1:8" ht="48">
      <c r="A37" s="47" t="s">
        <v>26</v>
      </c>
      <c r="B37" s="30" t="s">
        <v>42</v>
      </c>
      <c r="C37" s="30" t="s">
        <v>56</v>
      </c>
      <c r="D37" s="30" t="s">
        <v>65</v>
      </c>
      <c r="E37" s="30" t="s">
        <v>25</v>
      </c>
      <c r="F37" s="34">
        <v>182.187</v>
      </c>
      <c r="G37" s="12"/>
      <c r="H37" s="12"/>
    </row>
    <row r="38" spans="1:8" ht="12.75">
      <c r="A38" s="56" t="s">
        <v>59</v>
      </c>
      <c r="B38" s="30" t="s">
        <v>42</v>
      </c>
      <c r="C38" s="30" t="s">
        <v>60</v>
      </c>
      <c r="D38" s="30"/>
      <c r="E38" s="30"/>
      <c r="F38" s="36">
        <v>0</v>
      </c>
      <c r="G38" s="12"/>
      <c r="H38" s="12"/>
    </row>
    <row r="39" spans="1:8" ht="12.75">
      <c r="A39" s="47" t="s">
        <v>62</v>
      </c>
      <c r="B39" s="30" t="s">
        <v>42</v>
      </c>
      <c r="C39" s="30" t="s">
        <v>60</v>
      </c>
      <c r="D39" s="30" t="s">
        <v>67</v>
      </c>
      <c r="E39" s="30"/>
      <c r="F39" s="39">
        <v>0</v>
      </c>
      <c r="G39" s="12"/>
      <c r="H39" s="12"/>
    </row>
    <row r="40" spans="1:8" ht="12.75">
      <c r="A40" s="21" t="s">
        <v>75</v>
      </c>
      <c r="B40" s="30" t="s">
        <v>42</v>
      </c>
      <c r="C40" s="30" t="s">
        <v>60</v>
      </c>
      <c r="D40" s="30" t="s">
        <v>74</v>
      </c>
      <c r="E40" s="30"/>
      <c r="F40" s="39">
        <f>F41</f>
        <v>0</v>
      </c>
      <c r="G40" s="12"/>
      <c r="H40" s="12"/>
    </row>
    <row r="41" spans="1:8" ht="12.75">
      <c r="A41" s="21" t="s">
        <v>29</v>
      </c>
      <c r="B41" s="30" t="s">
        <v>42</v>
      </c>
      <c r="C41" s="30" t="s">
        <v>60</v>
      </c>
      <c r="D41" s="30" t="s">
        <v>74</v>
      </c>
      <c r="E41" s="30" t="s">
        <v>30</v>
      </c>
      <c r="F41" s="39">
        <v>0</v>
      </c>
      <c r="G41" s="12"/>
      <c r="H41" s="12"/>
    </row>
    <row r="42" spans="1:8" ht="12.75">
      <c r="A42" s="57" t="s">
        <v>53</v>
      </c>
      <c r="B42" s="30" t="s">
        <v>42</v>
      </c>
      <c r="C42" s="30" t="s">
        <v>54</v>
      </c>
      <c r="D42" s="30"/>
      <c r="E42" s="30"/>
      <c r="F42" s="33">
        <f>F44</f>
        <v>0</v>
      </c>
      <c r="G42" s="12"/>
      <c r="H42" s="12"/>
    </row>
    <row r="43" spans="1:8" ht="12.75">
      <c r="A43" s="64" t="s">
        <v>62</v>
      </c>
      <c r="B43" s="30" t="s">
        <v>42</v>
      </c>
      <c r="C43" s="30" t="s">
        <v>54</v>
      </c>
      <c r="D43" s="30" t="s">
        <v>67</v>
      </c>
      <c r="E43" s="30"/>
      <c r="F43" s="34">
        <f>F44</f>
        <v>0</v>
      </c>
      <c r="G43" s="12"/>
      <c r="H43" s="12"/>
    </row>
    <row r="44" spans="1:8" ht="24">
      <c r="A44" s="47" t="s">
        <v>64</v>
      </c>
      <c r="B44" s="30" t="s">
        <v>42</v>
      </c>
      <c r="C44" s="30" t="s">
        <v>54</v>
      </c>
      <c r="D44" s="30" t="s">
        <v>65</v>
      </c>
      <c r="E44" s="30"/>
      <c r="F44" s="34">
        <v>0</v>
      </c>
      <c r="G44" s="12"/>
      <c r="H44" s="12"/>
    </row>
    <row r="45" spans="1:8" ht="24">
      <c r="A45" s="47" t="s">
        <v>5</v>
      </c>
      <c r="B45" s="30" t="s">
        <v>42</v>
      </c>
      <c r="C45" s="30" t="s">
        <v>54</v>
      </c>
      <c r="D45" s="30" t="s">
        <v>65</v>
      </c>
      <c r="E45" s="30"/>
      <c r="F45" s="34">
        <v>0</v>
      </c>
      <c r="G45" s="12"/>
      <c r="H45" s="12"/>
    </row>
    <row r="46" spans="1:8" ht="48">
      <c r="A46" s="47" t="s">
        <v>26</v>
      </c>
      <c r="B46" s="30" t="s">
        <v>42</v>
      </c>
      <c r="C46" s="30" t="s">
        <v>54</v>
      </c>
      <c r="D46" s="30" t="s">
        <v>65</v>
      </c>
      <c r="E46" s="30" t="s">
        <v>25</v>
      </c>
      <c r="F46" s="34">
        <v>0</v>
      </c>
      <c r="G46" s="12"/>
      <c r="H46" s="12"/>
    </row>
    <row r="47" spans="1:8" ht="20.25" customHeight="1">
      <c r="A47" s="66" t="s">
        <v>23</v>
      </c>
      <c r="B47" s="30" t="s">
        <v>44</v>
      </c>
      <c r="C47" s="30" t="s">
        <v>43</v>
      </c>
      <c r="D47" s="30"/>
      <c r="E47" s="30"/>
      <c r="F47" s="62">
        <v>207.8</v>
      </c>
      <c r="G47" s="12">
        <v>108</v>
      </c>
      <c r="H47" s="12">
        <v>108</v>
      </c>
    </row>
    <row r="48" spans="1:8" ht="12.75">
      <c r="A48" s="47" t="s">
        <v>7</v>
      </c>
      <c r="B48" s="30" t="s">
        <v>44</v>
      </c>
      <c r="C48" s="30" t="s">
        <v>46</v>
      </c>
      <c r="D48" s="30"/>
      <c r="E48" s="30"/>
      <c r="F48" s="35">
        <v>207.8</v>
      </c>
      <c r="G48" s="12">
        <v>108</v>
      </c>
      <c r="H48" s="12">
        <v>108</v>
      </c>
    </row>
    <row r="49" spans="1:8" ht="12.75">
      <c r="A49" s="47" t="s">
        <v>58</v>
      </c>
      <c r="B49" s="30" t="s">
        <v>44</v>
      </c>
      <c r="C49" s="30" t="s">
        <v>46</v>
      </c>
      <c r="D49" s="30" t="s">
        <v>93</v>
      </c>
      <c r="E49" s="30"/>
      <c r="F49" s="32">
        <v>207.8</v>
      </c>
      <c r="G49" s="12">
        <v>108</v>
      </c>
      <c r="H49" s="12">
        <v>108</v>
      </c>
    </row>
    <row r="50" spans="1:8" ht="24">
      <c r="A50" s="47" t="s">
        <v>33</v>
      </c>
      <c r="B50" s="30" t="s">
        <v>44</v>
      </c>
      <c r="C50" s="30" t="s">
        <v>46</v>
      </c>
      <c r="D50" s="30" t="s">
        <v>94</v>
      </c>
      <c r="E50" s="30"/>
      <c r="F50" s="32">
        <v>207.8</v>
      </c>
      <c r="G50" s="12">
        <v>108</v>
      </c>
      <c r="H50" s="12">
        <v>108</v>
      </c>
    </row>
    <row r="51" spans="1:8" ht="50.25" customHeight="1">
      <c r="A51" s="47" t="s">
        <v>26</v>
      </c>
      <c r="B51" s="30" t="s">
        <v>44</v>
      </c>
      <c r="C51" s="30" t="s">
        <v>46</v>
      </c>
      <c r="D51" s="30" t="s">
        <v>94</v>
      </c>
      <c r="E51" s="30" t="s">
        <v>25</v>
      </c>
      <c r="F51" s="34">
        <v>172.786</v>
      </c>
      <c r="G51" s="12"/>
      <c r="H51" s="12"/>
    </row>
    <row r="52" spans="1:8" ht="27" customHeight="1">
      <c r="A52" s="47" t="s">
        <v>28</v>
      </c>
      <c r="B52" s="30" t="s">
        <v>44</v>
      </c>
      <c r="C52" s="30" t="s">
        <v>46</v>
      </c>
      <c r="D52" s="30" t="s">
        <v>94</v>
      </c>
      <c r="E52" s="30" t="s">
        <v>27</v>
      </c>
      <c r="F52" s="34">
        <v>35.014</v>
      </c>
      <c r="G52" s="12">
        <v>108</v>
      </c>
      <c r="H52" s="12">
        <v>108</v>
      </c>
    </row>
    <row r="53" spans="1:8" ht="27" customHeight="1">
      <c r="A53" s="65" t="s">
        <v>79</v>
      </c>
      <c r="B53" s="60" t="s">
        <v>46</v>
      </c>
      <c r="C53" s="60" t="s">
        <v>43</v>
      </c>
      <c r="D53" s="60"/>
      <c r="E53" s="60"/>
      <c r="F53" s="58">
        <f>F54</f>
        <v>975.74</v>
      </c>
      <c r="G53" s="12"/>
      <c r="H53" s="12"/>
    </row>
    <row r="54" spans="1:8" ht="12.75">
      <c r="A54" s="47" t="s">
        <v>82</v>
      </c>
      <c r="B54" s="30" t="s">
        <v>46</v>
      </c>
      <c r="C54" s="30" t="s">
        <v>81</v>
      </c>
      <c r="D54" s="30"/>
      <c r="E54" s="30"/>
      <c r="F54" s="34">
        <f>F56</f>
        <v>975.74</v>
      </c>
      <c r="G54" s="12"/>
      <c r="H54" s="12"/>
    </row>
    <row r="55" spans="1:8" ht="12.75">
      <c r="A55" s="47" t="s">
        <v>58</v>
      </c>
      <c r="B55" s="30" t="s">
        <v>46</v>
      </c>
      <c r="C55" s="30" t="s">
        <v>81</v>
      </c>
      <c r="D55" s="30" t="s">
        <v>57</v>
      </c>
      <c r="E55" s="30"/>
      <c r="F55" s="34"/>
      <c r="G55" s="12"/>
      <c r="H55" s="12"/>
    </row>
    <row r="56" spans="1:8" ht="27" customHeight="1">
      <c r="A56" s="47" t="s">
        <v>80</v>
      </c>
      <c r="B56" s="30" t="s">
        <v>46</v>
      </c>
      <c r="C56" s="30" t="s">
        <v>81</v>
      </c>
      <c r="D56" s="30" t="s">
        <v>73</v>
      </c>
      <c r="E56" s="30"/>
      <c r="F56" s="34">
        <f>F57</f>
        <v>975.74</v>
      </c>
      <c r="G56" s="12"/>
      <c r="H56" s="12"/>
    </row>
    <row r="57" spans="1:8" ht="12.75">
      <c r="A57" s="47" t="s">
        <v>83</v>
      </c>
      <c r="B57" s="30" t="s">
        <v>46</v>
      </c>
      <c r="C57" s="30" t="s">
        <v>81</v>
      </c>
      <c r="D57" s="30" t="s">
        <v>84</v>
      </c>
      <c r="E57" s="30"/>
      <c r="F57" s="34">
        <v>975.74</v>
      </c>
      <c r="G57" s="12"/>
      <c r="H57" s="12"/>
    </row>
    <row r="58" spans="1:8" ht="48">
      <c r="A58" s="47" t="s">
        <v>26</v>
      </c>
      <c r="B58" s="30" t="s">
        <v>46</v>
      </c>
      <c r="C58" s="30" t="s">
        <v>81</v>
      </c>
      <c r="D58" s="30" t="s">
        <v>84</v>
      </c>
      <c r="E58" s="30" t="s">
        <v>25</v>
      </c>
      <c r="F58" s="34">
        <v>717.74</v>
      </c>
      <c r="G58" s="12"/>
      <c r="H58" s="12"/>
    </row>
    <row r="59" spans="1:8" ht="27" customHeight="1">
      <c r="A59" s="47" t="s">
        <v>28</v>
      </c>
      <c r="B59" s="30" t="s">
        <v>46</v>
      </c>
      <c r="C59" s="30" t="s">
        <v>81</v>
      </c>
      <c r="D59" s="30" t="s">
        <v>84</v>
      </c>
      <c r="E59" s="30" t="s">
        <v>27</v>
      </c>
      <c r="F59" s="34">
        <v>258</v>
      </c>
      <c r="G59" s="12"/>
      <c r="H59" s="12"/>
    </row>
    <row r="60" spans="1:8" ht="12.75">
      <c r="A60" s="65" t="s">
        <v>31</v>
      </c>
      <c r="B60" s="60" t="s">
        <v>45</v>
      </c>
      <c r="C60" s="60" t="s">
        <v>43</v>
      </c>
      <c r="D60" s="60"/>
      <c r="E60" s="60"/>
      <c r="F60" s="62">
        <v>10</v>
      </c>
      <c r="G60" s="12"/>
      <c r="H60" s="12"/>
    </row>
    <row r="61" spans="1:8" ht="12.75">
      <c r="A61" s="66" t="s">
        <v>90</v>
      </c>
      <c r="B61" s="60" t="s">
        <v>45</v>
      </c>
      <c r="C61" s="60" t="s">
        <v>48</v>
      </c>
      <c r="D61" s="60"/>
      <c r="E61" s="60"/>
      <c r="F61" s="58">
        <v>10</v>
      </c>
      <c r="G61" s="12"/>
      <c r="H61" s="12"/>
    </row>
    <row r="62" spans="1:8" ht="51">
      <c r="A62" s="66" t="s">
        <v>92</v>
      </c>
      <c r="B62" s="60" t="s">
        <v>45</v>
      </c>
      <c r="C62" s="60" t="s">
        <v>48</v>
      </c>
      <c r="D62" s="60" t="s">
        <v>91</v>
      </c>
      <c r="E62" s="60"/>
      <c r="F62" s="58">
        <v>10</v>
      </c>
      <c r="G62" s="12"/>
      <c r="H62" s="12"/>
    </row>
    <row r="63" spans="1:8" ht="12.75">
      <c r="A63" s="66" t="s">
        <v>58</v>
      </c>
      <c r="B63" s="60" t="s">
        <v>45</v>
      </c>
      <c r="C63" s="60" t="s">
        <v>47</v>
      </c>
      <c r="D63" s="60"/>
      <c r="E63" s="60"/>
      <c r="F63" s="58">
        <v>0</v>
      </c>
      <c r="G63" s="12"/>
      <c r="H63" s="12"/>
    </row>
    <row r="64" spans="1:11" ht="25.5" customHeight="1">
      <c r="A64" s="47" t="s">
        <v>14</v>
      </c>
      <c r="B64" s="31" t="s">
        <v>45</v>
      </c>
      <c r="C64" s="31" t="s">
        <v>47</v>
      </c>
      <c r="D64" s="31" t="s">
        <v>86</v>
      </c>
      <c r="E64" s="31"/>
      <c r="F64" s="58">
        <v>0</v>
      </c>
      <c r="G64" s="12"/>
      <c r="H64" s="12"/>
      <c r="K64" s="16"/>
    </row>
    <row r="65" spans="1:11" ht="12.75">
      <c r="A65" s="47" t="s">
        <v>85</v>
      </c>
      <c r="B65" s="31" t="s">
        <v>45</v>
      </c>
      <c r="C65" s="31" t="s">
        <v>47</v>
      </c>
      <c r="D65" s="31" t="s">
        <v>86</v>
      </c>
      <c r="E65" s="30"/>
      <c r="F65" s="58">
        <v>0</v>
      </c>
      <c r="G65" s="12"/>
      <c r="H65" s="12"/>
      <c r="K65" s="16"/>
    </row>
    <row r="66" spans="1:11" ht="24">
      <c r="A66" s="47" t="s">
        <v>28</v>
      </c>
      <c r="B66" s="31" t="s">
        <v>45</v>
      </c>
      <c r="C66" s="31" t="s">
        <v>47</v>
      </c>
      <c r="D66" s="31" t="s">
        <v>86</v>
      </c>
      <c r="E66" s="30" t="s">
        <v>27</v>
      </c>
      <c r="F66" s="58">
        <v>0</v>
      </c>
      <c r="G66" s="12"/>
      <c r="H66" s="12"/>
      <c r="K66" s="16"/>
    </row>
    <row r="67" spans="1:11" ht="12.75">
      <c r="A67" s="66" t="s">
        <v>24</v>
      </c>
      <c r="B67" s="30" t="s">
        <v>48</v>
      </c>
      <c r="C67" s="30" t="s">
        <v>43</v>
      </c>
      <c r="D67" s="30"/>
      <c r="E67" s="30"/>
      <c r="F67" s="62">
        <v>1696.474</v>
      </c>
      <c r="G67" s="12"/>
      <c r="H67" s="12"/>
      <c r="K67" s="16"/>
    </row>
    <row r="68" spans="1:8" ht="12.75">
      <c r="A68" s="66" t="s">
        <v>58</v>
      </c>
      <c r="B68" s="30" t="s">
        <v>48</v>
      </c>
      <c r="C68" s="30" t="s">
        <v>46</v>
      </c>
      <c r="D68" s="30" t="s">
        <v>57</v>
      </c>
      <c r="E68" s="30"/>
      <c r="F68" s="58">
        <f>F69</f>
        <v>1696.474</v>
      </c>
      <c r="G68" s="10"/>
      <c r="H68" s="10"/>
    </row>
    <row r="69" spans="1:8" ht="12.75">
      <c r="A69" s="66" t="s">
        <v>69</v>
      </c>
      <c r="B69" s="30" t="s">
        <v>48</v>
      </c>
      <c r="C69" s="30" t="s">
        <v>46</v>
      </c>
      <c r="D69" s="30" t="s">
        <v>68</v>
      </c>
      <c r="E69" s="30"/>
      <c r="F69" s="62">
        <v>1696.474</v>
      </c>
      <c r="G69" s="10"/>
      <c r="H69" s="10"/>
    </row>
    <row r="70" spans="1:8" ht="16.5" customHeight="1">
      <c r="A70" s="48" t="s">
        <v>8</v>
      </c>
      <c r="B70" s="31" t="s">
        <v>48</v>
      </c>
      <c r="C70" s="30" t="s">
        <v>46</v>
      </c>
      <c r="D70" s="30" t="s">
        <v>70</v>
      </c>
      <c r="E70" s="30"/>
      <c r="F70" s="35">
        <v>1450</v>
      </c>
      <c r="G70" s="10"/>
      <c r="H70" s="10"/>
    </row>
    <row r="71" spans="1:8" ht="24.75" customHeight="1">
      <c r="A71" s="47" t="s">
        <v>28</v>
      </c>
      <c r="B71" s="31" t="s">
        <v>48</v>
      </c>
      <c r="C71" s="30" t="s">
        <v>46</v>
      </c>
      <c r="D71" s="30" t="s">
        <v>70</v>
      </c>
      <c r="E71" s="30" t="s">
        <v>27</v>
      </c>
      <c r="F71" s="34">
        <v>1437.896</v>
      </c>
      <c r="G71" s="10"/>
      <c r="H71" s="10"/>
    </row>
    <row r="72" spans="1:8" ht="12.75">
      <c r="A72" s="45" t="s">
        <v>10</v>
      </c>
      <c r="B72" s="31" t="s">
        <v>48</v>
      </c>
      <c r="C72" s="30" t="s">
        <v>46</v>
      </c>
      <c r="D72" s="30" t="s">
        <v>71</v>
      </c>
      <c r="E72" s="31"/>
      <c r="F72" s="34">
        <v>0</v>
      </c>
      <c r="G72" s="10"/>
      <c r="H72" s="10"/>
    </row>
    <row r="73" spans="1:8" ht="21.75" customHeight="1">
      <c r="A73" s="47" t="s">
        <v>28</v>
      </c>
      <c r="B73" s="31" t="s">
        <v>48</v>
      </c>
      <c r="C73" s="30" t="s">
        <v>46</v>
      </c>
      <c r="D73" s="30" t="s">
        <v>71</v>
      </c>
      <c r="E73" s="30" t="s">
        <v>27</v>
      </c>
      <c r="F73" s="34">
        <v>0</v>
      </c>
      <c r="G73" s="10"/>
      <c r="H73" s="10"/>
    </row>
    <row r="74" spans="1:8" ht="15.75" customHeight="1">
      <c r="A74" s="45" t="s">
        <v>11</v>
      </c>
      <c r="B74" s="31" t="s">
        <v>48</v>
      </c>
      <c r="C74" s="30" t="s">
        <v>46</v>
      </c>
      <c r="D74" s="30" t="s">
        <v>72</v>
      </c>
      <c r="E74" s="30"/>
      <c r="F74" s="32">
        <v>258.578</v>
      </c>
      <c r="G74" s="13">
        <f>G75</f>
        <v>0</v>
      </c>
      <c r="H74" s="13">
        <f>H75</f>
        <v>0</v>
      </c>
    </row>
    <row r="75" spans="1:8" ht="24.75" customHeight="1">
      <c r="A75" s="47" t="s">
        <v>28</v>
      </c>
      <c r="B75" s="31" t="s">
        <v>48</v>
      </c>
      <c r="C75" s="30" t="s">
        <v>46</v>
      </c>
      <c r="D75" s="30" t="s">
        <v>72</v>
      </c>
      <c r="E75" s="30" t="s">
        <v>27</v>
      </c>
      <c r="F75" s="39">
        <v>258.578</v>
      </c>
      <c r="G75" s="14">
        <f>G76</f>
        <v>0</v>
      </c>
      <c r="H75" s="14">
        <f>H76</f>
        <v>0</v>
      </c>
    </row>
    <row r="76" spans="1:8" ht="0.75" customHeight="1">
      <c r="A76" s="51" t="s">
        <v>14</v>
      </c>
      <c r="B76" s="31" t="s">
        <v>13</v>
      </c>
      <c r="C76" s="31"/>
      <c r="D76" s="31"/>
      <c r="E76" s="31"/>
      <c r="F76" s="42"/>
      <c r="G76" s="12">
        <v>0</v>
      </c>
      <c r="H76" s="12">
        <v>0</v>
      </c>
    </row>
    <row r="77" spans="1:8" ht="15.75" customHeight="1" hidden="1">
      <c r="A77" s="52" t="s">
        <v>16</v>
      </c>
      <c r="B77" s="31" t="s">
        <v>13</v>
      </c>
      <c r="C77" s="31" t="s">
        <v>15</v>
      </c>
      <c r="D77" s="31" t="s">
        <v>15</v>
      </c>
      <c r="E77" s="31"/>
      <c r="F77" s="42"/>
      <c r="G77" s="10">
        <f>G78</f>
        <v>0</v>
      </c>
      <c r="H77" s="10">
        <f>H78</f>
        <v>0</v>
      </c>
    </row>
    <row r="78" spans="1:8" ht="17.25" customHeight="1" hidden="1">
      <c r="A78" s="53" t="s">
        <v>9</v>
      </c>
      <c r="B78" s="30" t="s">
        <v>13</v>
      </c>
      <c r="C78" s="30" t="s">
        <v>15</v>
      </c>
      <c r="D78" s="30" t="s">
        <v>15</v>
      </c>
      <c r="E78" s="30"/>
      <c r="F78" s="43"/>
      <c r="G78" s="11">
        <f>G79</f>
        <v>0</v>
      </c>
      <c r="H78" s="11">
        <f>H79</f>
        <v>0</v>
      </c>
    </row>
    <row r="79" spans="1:8" ht="18.75" customHeight="1" hidden="1">
      <c r="A79" s="51" t="s">
        <v>18</v>
      </c>
      <c r="B79" s="31" t="s">
        <v>17</v>
      </c>
      <c r="C79" s="31"/>
      <c r="D79" s="31"/>
      <c r="E79" s="31"/>
      <c r="F79" s="44"/>
      <c r="G79" s="12">
        <v>0</v>
      </c>
      <c r="H79" s="12">
        <v>0</v>
      </c>
    </row>
    <row r="80" spans="1:6" ht="24.75" customHeight="1" hidden="1">
      <c r="A80" s="52" t="s">
        <v>20</v>
      </c>
      <c r="B80" s="31" t="s">
        <v>17</v>
      </c>
      <c r="C80" s="31" t="s">
        <v>19</v>
      </c>
      <c r="D80" s="31" t="s">
        <v>19</v>
      </c>
      <c r="E80" s="31"/>
      <c r="F80" s="44"/>
    </row>
    <row r="81" spans="1:6" ht="20.25" customHeight="1" hidden="1">
      <c r="A81" s="54" t="s">
        <v>4</v>
      </c>
      <c r="B81" s="30" t="s">
        <v>17</v>
      </c>
      <c r="C81" s="30" t="s">
        <v>19</v>
      </c>
      <c r="D81" s="30" t="s">
        <v>19</v>
      </c>
      <c r="E81" s="30"/>
      <c r="F81" s="43"/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A14:A15"/>
    <mergeCell ref="B14:E14"/>
    <mergeCell ref="F14:F15"/>
    <mergeCell ref="B5:F5"/>
    <mergeCell ref="J5:O6"/>
    <mergeCell ref="A9:F9"/>
    <mergeCell ref="A10:F10"/>
    <mergeCell ref="A11:E11"/>
    <mergeCell ref="A12:F12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87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77</v>
      </c>
    </row>
    <row r="4" spans="4:6" ht="12.75" customHeight="1">
      <c r="D4" s="2"/>
      <c r="E4" s="2"/>
      <c r="F4" s="1" t="s">
        <v>88</v>
      </c>
    </row>
    <row r="5" spans="2:15" ht="12.75" customHeight="1">
      <c r="B5" s="93" t="s">
        <v>95</v>
      </c>
      <c r="C5" s="93"/>
      <c r="D5" s="93"/>
      <c r="E5" s="93"/>
      <c r="F5" s="93"/>
      <c r="J5" s="94"/>
      <c r="K5" s="94"/>
      <c r="L5" s="94"/>
      <c r="M5" s="94"/>
      <c r="N5" s="94"/>
      <c r="O5" s="94"/>
    </row>
    <row r="6" spans="10:15" ht="6.75" customHeight="1">
      <c r="J6" s="94"/>
      <c r="K6" s="94"/>
      <c r="L6" s="94"/>
      <c r="M6" s="94"/>
      <c r="N6" s="94"/>
      <c r="O6" s="94"/>
    </row>
    <row r="7" ht="6.75" customHeight="1"/>
    <row r="8" ht="6.75" customHeight="1"/>
    <row r="9" spans="1:6" ht="6.75" customHeight="1">
      <c r="A9" s="95"/>
      <c r="B9" s="95"/>
      <c r="C9" s="95"/>
      <c r="D9" s="95"/>
      <c r="E9" s="95"/>
      <c r="F9" s="95"/>
    </row>
    <row r="10" spans="1:8" ht="15.75" customHeight="1">
      <c r="A10" s="96" t="s">
        <v>49</v>
      </c>
      <c r="B10" s="96"/>
      <c r="C10" s="96"/>
      <c r="D10" s="96"/>
      <c r="E10" s="96"/>
      <c r="F10" s="96"/>
      <c r="G10" s="3"/>
      <c r="H10" s="3"/>
    </row>
    <row r="11" spans="1:8" ht="15.75" customHeight="1">
      <c r="A11" s="97" t="s">
        <v>50</v>
      </c>
      <c r="B11" s="97"/>
      <c r="C11" s="97"/>
      <c r="D11" s="97"/>
      <c r="E11" s="97"/>
      <c r="F11" s="63"/>
      <c r="G11" s="3"/>
      <c r="H11" s="3"/>
    </row>
    <row r="12" spans="1:6" ht="21" customHeight="1">
      <c r="A12" s="97" t="s">
        <v>89</v>
      </c>
      <c r="B12" s="97"/>
      <c r="C12" s="97"/>
      <c r="D12" s="97"/>
      <c r="E12" s="97"/>
      <c r="F12" s="97"/>
    </row>
    <row r="13" spans="1:6" ht="13.5" customHeight="1">
      <c r="A13" s="4"/>
      <c r="F13" s="1" t="s">
        <v>34</v>
      </c>
    </row>
    <row r="14" spans="1:6" ht="13.5" customHeight="1">
      <c r="A14" s="86" t="s">
        <v>35</v>
      </c>
      <c r="B14" s="88" t="s">
        <v>51</v>
      </c>
      <c r="C14" s="89"/>
      <c r="D14" s="89"/>
      <c r="E14" s="90"/>
      <c r="F14" s="91" t="s">
        <v>40</v>
      </c>
    </row>
    <row r="15" spans="1:8" ht="30.75" customHeight="1">
      <c r="A15" s="87"/>
      <c r="B15" s="25" t="s">
        <v>36</v>
      </c>
      <c r="C15" s="25" t="s">
        <v>37</v>
      </c>
      <c r="D15" s="25" t="s">
        <v>38</v>
      </c>
      <c r="E15" s="25" t="s">
        <v>39</v>
      </c>
      <c r="F15" s="92"/>
      <c r="G15" s="17" t="s">
        <v>12</v>
      </c>
      <c r="H15" s="7" t="s">
        <v>1</v>
      </c>
    </row>
    <row r="16" spans="1:8" ht="21" customHeight="1">
      <c r="A16" s="26" t="s">
        <v>41</v>
      </c>
      <c r="B16" s="68"/>
      <c r="C16" s="68"/>
      <c r="D16" s="68"/>
      <c r="E16" s="68"/>
      <c r="F16" s="69">
        <v>5708.478</v>
      </c>
      <c r="G16" s="8" t="s">
        <v>21</v>
      </c>
      <c r="H16" s="8" t="s">
        <v>22</v>
      </c>
    </row>
    <row r="17" spans="1:8" ht="12.75">
      <c r="A17" s="22" t="s">
        <v>61</v>
      </c>
      <c r="B17" s="59" t="s">
        <v>42</v>
      </c>
      <c r="C17" s="59" t="s">
        <v>43</v>
      </c>
      <c r="D17" s="30"/>
      <c r="E17" s="59"/>
      <c r="F17" s="62">
        <f>F18+F27+F38+F34+F23+F42</f>
        <v>2818.464</v>
      </c>
      <c r="G17" s="9" t="e">
        <f>G20+#REF!+#REF!+#REF!+#REF!+#REF!+#REF!+#REF!+#REF!+#REF!+#REF!+#REF!+#REF!+#REF!+#REF!+G74+G77+#REF!+#REF!</f>
        <v>#REF!</v>
      </c>
      <c r="H17" s="9" t="e">
        <f>H20+#REF!+#REF!+#REF!+#REF!+#REF!+#REF!+#REF!+#REF!+#REF!+#REF!+#REF!+#REF!+#REF!+#REF!+H74+H77+#REF!+#REF!</f>
        <v>#REF!</v>
      </c>
    </row>
    <row r="18" spans="1:8" ht="24">
      <c r="A18" s="55" t="s">
        <v>2</v>
      </c>
      <c r="B18" s="59" t="s">
        <v>42</v>
      </c>
      <c r="C18" s="59" t="s">
        <v>44</v>
      </c>
      <c r="D18" s="59"/>
      <c r="E18" s="59"/>
      <c r="F18" s="62">
        <f>F19</f>
        <v>517.78</v>
      </c>
      <c r="G18" s="9"/>
      <c r="H18" s="9"/>
    </row>
    <row r="19" spans="1:8" ht="12.75">
      <c r="A19" s="46" t="s">
        <v>58</v>
      </c>
      <c r="B19" s="31" t="s">
        <v>42</v>
      </c>
      <c r="C19" s="30" t="s">
        <v>44</v>
      </c>
      <c r="D19" s="30" t="s">
        <v>57</v>
      </c>
      <c r="E19" s="30"/>
      <c r="F19" s="32">
        <f aca="true" t="shared" si="0" ref="F19:H20">F20</f>
        <v>517.78</v>
      </c>
      <c r="G19" s="10" t="e">
        <f t="shared" si="0"/>
        <v>#REF!</v>
      </c>
      <c r="H19" s="10" t="e">
        <f t="shared" si="0"/>
        <v>#REF!</v>
      </c>
    </row>
    <row r="20" spans="1:8" ht="12.75">
      <c r="A20" s="46" t="s">
        <v>62</v>
      </c>
      <c r="B20" s="30" t="s">
        <v>42</v>
      </c>
      <c r="C20" s="30" t="s">
        <v>44</v>
      </c>
      <c r="D20" s="31" t="s">
        <v>67</v>
      </c>
      <c r="E20" s="30"/>
      <c r="F20" s="32">
        <f t="shared" si="0"/>
        <v>517.78</v>
      </c>
      <c r="G20" s="10" t="e">
        <f t="shared" si="0"/>
        <v>#REF!</v>
      </c>
      <c r="H20" s="10" t="e">
        <f t="shared" si="0"/>
        <v>#REF!</v>
      </c>
    </row>
    <row r="21" spans="1:8" ht="12.75">
      <c r="A21" s="47" t="s">
        <v>3</v>
      </c>
      <c r="B21" s="31" t="s">
        <v>42</v>
      </c>
      <c r="C21" s="31" t="s">
        <v>44</v>
      </c>
      <c r="D21" s="30" t="s">
        <v>63</v>
      </c>
      <c r="E21" s="31"/>
      <c r="F21" s="32">
        <v>517.78</v>
      </c>
      <c r="G21" s="11" t="e">
        <f>#REF!</f>
        <v>#REF!</v>
      </c>
      <c r="H21" s="11" t="e">
        <f>#REF!</f>
        <v>#REF!</v>
      </c>
    </row>
    <row r="22" spans="1:8" ht="51.75" customHeight="1">
      <c r="A22" s="47" t="s">
        <v>26</v>
      </c>
      <c r="B22" s="30" t="s">
        <v>42</v>
      </c>
      <c r="C22" s="30" t="s">
        <v>44</v>
      </c>
      <c r="D22" s="30" t="s">
        <v>63</v>
      </c>
      <c r="E22" s="30" t="s">
        <v>25</v>
      </c>
      <c r="F22" s="34">
        <v>517.78</v>
      </c>
      <c r="G22" s="12">
        <v>1071.8</v>
      </c>
      <c r="H22" s="12">
        <v>1071.8</v>
      </c>
    </row>
    <row r="23" spans="1:8" ht="36">
      <c r="A23" s="56" t="s">
        <v>52</v>
      </c>
      <c r="B23" s="30" t="s">
        <v>42</v>
      </c>
      <c r="C23" s="30" t="s">
        <v>46</v>
      </c>
      <c r="D23" s="30"/>
      <c r="E23" s="30"/>
      <c r="F23" s="33">
        <f>F25</f>
        <v>172.7</v>
      </c>
      <c r="G23" s="12"/>
      <c r="H23" s="12"/>
    </row>
    <row r="24" spans="1:8" ht="12.75">
      <c r="A24" s="47" t="s">
        <v>62</v>
      </c>
      <c r="B24" s="30" t="s">
        <v>42</v>
      </c>
      <c r="C24" s="30" t="s">
        <v>46</v>
      </c>
      <c r="D24" s="30" t="s">
        <v>67</v>
      </c>
      <c r="E24" s="30"/>
      <c r="F24" s="34">
        <f>F25</f>
        <v>172.7</v>
      </c>
      <c r="G24" s="12"/>
      <c r="H24" s="12"/>
    </row>
    <row r="25" spans="1:8" ht="24">
      <c r="A25" s="21" t="s">
        <v>64</v>
      </c>
      <c r="B25" s="31" t="s">
        <v>42</v>
      </c>
      <c r="C25" s="31" t="s">
        <v>46</v>
      </c>
      <c r="D25" s="30" t="s">
        <v>65</v>
      </c>
      <c r="E25" s="30"/>
      <c r="F25" s="34">
        <f>F26</f>
        <v>172.7</v>
      </c>
      <c r="G25" s="12"/>
      <c r="H25" s="12"/>
    </row>
    <row r="26" spans="1:8" ht="51.75" customHeight="1">
      <c r="A26" s="19" t="s">
        <v>26</v>
      </c>
      <c r="B26" s="30" t="s">
        <v>42</v>
      </c>
      <c r="C26" s="30" t="s">
        <v>46</v>
      </c>
      <c r="D26" s="30" t="s">
        <v>65</v>
      </c>
      <c r="E26" s="30" t="s">
        <v>25</v>
      </c>
      <c r="F26" s="34">
        <v>172.7</v>
      </c>
      <c r="G26" s="12"/>
      <c r="H26" s="12"/>
    </row>
    <row r="27" spans="1:8" ht="51">
      <c r="A27" s="57" t="s">
        <v>32</v>
      </c>
      <c r="B27" s="31" t="s">
        <v>42</v>
      </c>
      <c r="C27" s="30" t="s">
        <v>45</v>
      </c>
      <c r="D27" s="30"/>
      <c r="E27" s="30"/>
      <c r="F27" s="61">
        <v>1945.797</v>
      </c>
      <c r="G27" s="10" t="e">
        <f>#REF!</f>
        <v>#REF!</v>
      </c>
      <c r="H27" s="10" t="e">
        <f>#REF!</f>
        <v>#REF!</v>
      </c>
    </row>
    <row r="28" spans="1:8" ht="12.75">
      <c r="A28" s="47" t="s">
        <v>62</v>
      </c>
      <c r="B28" s="31" t="s">
        <v>42</v>
      </c>
      <c r="C28" s="31" t="s">
        <v>45</v>
      </c>
      <c r="D28" s="31" t="s">
        <v>67</v>
      </c>
      <c r="E28" s="31"/>
      <c r="F28" s="32">
        <f>F30+F31</f>
        <v>1425.797</v>
      </c>
      <c r="G28" s="11">
        <f>G30</f>
        <v>15613.4</v>
      </c>
      <c r="H28" s="11">
        <f>H30</f>
        <v>15613.4</v>
      </c>
    </row>
    <row r="29" spans="1:8" ht="24">
      <c r="A29" s="47" t="s">
        <v>64</v>
      </c>
      <c r="B29" s="31" t="s">
        <v>42</v>
      </c>
      <c r="C29" s="31" t="s">
        <v>45</v>
      </c>
      <c r="D29" s="31" t="s">
        <v>65</v>
      </c>
      <c r="E29" s="31"/>
      <c r="F29" s="32">
        <v>1425.797</v>
      </c>
      <c r="G29" s="11"/>
      <c r="H29" s="11"/>
    </row>
    <row r="30" spans="1:8" ht="49.5" customHeight="1">
      <c r="A30" s="47" t="s">
        <v>26</v>
      </c>
      <c r="B30" s="30" t="s">
        <v>42</v>
      </c>
      <c r="C30" s="30" t="s">
        <v>45</v>
      </c>
      <c r="D30" s="31" t="s">
        <v>65</v>
      </c>
      <c r="E30" s="30" t="s">
        <v>25</v>
      </c>
      <c r="F30" s="34">
        <v>1245.188</v>
      </c>
      <c r="G30" s="12">
        <v>15613.4</v>
      </c>
      <c r="H30" s="12">
        <v>15613.4</v>
      </c>
    </row>
    <row r="31" spans="1:8" ht="27" customHeight="1">
      <c r="A31" s="47" t="s">
        <v>28</v>
      </c>
      <c r="B31" s="30" t="s">
        <v>42</v>
      </c>
      <c r="C31" s="30" t="s">
        <v>45</v>
      </c>
      <c r="D31" s="31" t="s">
        <v>65</v>
      </c>
      <c r="E31" s="30" t="s">
        <v>27</v>
      </c>
      <c r="F31" s="34">
        <v>180.609</v>
      </c>
      <c r="G31" s="12"/>
      <c r="H31" s="12"/>
    </row>
    <row r="32" spans="1:8" ht="27" customHeight="1">
      <c r="A32" s="48" t="s">
        <v>6</v>
      </c>
      <c r="B32" s="31" t="s">
        <v>42</v>
      </c>
      <c r="C32" s="30" t="s">
        <v>45</v>
      </c>
      <c r="D32" s="31" t="s">
        <v>76</v>
      </c>
      <c r="E32" s="30"/>
      <c r="F32" s="34">
        <f>F33</f>
        <v>520</v>
      </c>
      <c r="G32" s="12"/>
      <c r="H32" s="12"/>
    </row>
    <row r="33" spans="1:8" ht="21" customHeight="1">
      <c r="A33" s="47" t="s">
        <v>29</v>
      </c>
      <c r="B33" s="30" t="s">
        <v>42</v>
      </c>
      <c r="C33" s="30" t="s">
        <v>45</v>
      </c>
      <c r="D33" s="30" t="s">
        <v>66</v>
      </c>
      <c r="E33" s="30" t="s">
        <v>30</v>
      </c>
      <c r="F33" s="34">
        <v>520</v>
      </c>
      <c r="G33" s="12">
        <v>110</v>
      </c>
      <c r="H33" s="12">
        <v>110</v>
      </c>
    </row>
    <row r="34" spans="1:8" ht="36">
      <c r="A34" s="56" t="s">
        <v>55</v>
      </c>
      <c r="B34" s="30" t="s">
        <v>42</v>
      </c>
      <c r="C34" s="30" t="s">
        <v>56</v>
      </c>
      <c r="D34" s="30"/>
      <c r="E34" s="30"/>
      <c r="F34" s="33">
        <f>F36</f>
        <v>182.187</v>
      </c>
      <c r="G34" s="12"/>
      <c r="H34" s="12"/>
    </row>
    <row r="35" spans="1:8" ht="12.75">
      <c r="A35" s="47" t="s">
        <v>62</v>
      </c>
      <c r="B35" s="30" t="s">
        <v>42</v>
      </c>
      <c r="C35" s="30" t="s">
        <v>56</v>
      </c>
      <c r="D35" s="30" t="s">
        <v>67</v>
      </c>
      <c r="E35" s="30"/>
      <c r="F35" s="34">
        <f>F36</f>
        <v>182.187</v>
      </c>
      <c r="G35" s="12"/>
      <c r="H35" s="12"/>
    </row>
    <row r="36" spans="1:8" ht="24">
      <c r="A36" s="46" t="s">
        <v>64</v>
      </c>
      <c r="B36" s="30" t="s">
        <v>42</v>
      </c>
      <c r="C36" s="30" t="s">
        <v>56</v>
      </c>
      <c r="D36" s="30" t="s">
        <v>65</v>
      </c>
      <c r="E36" s="30"/>
      <c r="F36" s="34">
        <v>182.187</v>
      </c>
      <c r="G36" s="12"/>
      <c r="H36" s="12"/>
    </row>
    <row r="37" spans="1:8" ht="48">
      <c r="A37" s="47" t="s">
        <v>26</v>
      </c>
      <c r="B37" s="30" t="s">
        <v>42</v>
      </c>
      <c r="C37" s="30" t="s">
        <v>56</v>
      </c>
      <c r="D37" s="30" t="s">
        <v>65</v>
      </c>
      <c r="E37" s="30" t="s">
        <v>25</v>
      </c>
      <c r="F37" s="34">
        <v>182.187</v>
      </c>
      <c r="G37" s="12"/>
      <c r="H37" s="12"/>
    </row>
    <row r="38" spans="1:8" ht="12.75">
      <c r="A38" s="56" t="s">
        <v>59</v>
      </c>
      <c r="B38" s="30" t="s">
        <v>42</v>
      </c>
      <c r="C38" s="30" t="s">
        <v>60</v>
      </c>
      <c r="D38" s="30"/>
      <c r="E38" s="30"/>
      <c r="F38" s="36">
        <v>0</v>
      </c>
      <c r="G38" s="12"/>
      <c r="H38" s="12"/>
    </row>
    <row r="39" spans="1:8" ht="12.75">
      <c r="A39" s="47" t="s">
        <v>62</v>
      </c>
      <c r="B39" s="30" t="s">
        <v>42</v>
      </c>
      <c r="C39" s="30" t="s">
        <v>60</v>
      </c>
      <c r="D39" s="30" t="s">
        <v>67</v>
      </c>
      <c r="E39" s="30"/>
      <c r="F39" s="39">
        <v>0</v>
      </c>
      <c r="G39" s="12"/>
      <c r="H39" s="12"/>
    </row>
    <row r="40" spans="1:8" ht="12.75">
      <c r="A40" s="21" t="s">
        <v>75</v>
      </c>
      <c r="B40" s="30" t="s">
        <v>42</v>
      </c>
      <c r="C40" s="30" t="s">
        <v>60</v>
      </c>
      <c r="D40" s="30" t="s">
        <v>74</v>
      </c>
      <c r="E40" s="30"/>
      <c r="F40" s="39">
        <f>F41</f>
        <v>0</v>
      </c>
      <c r="G40" s="12"/>
      <c r="H40" s="12"/>
    </row>
    <row r="41" spans="1:8" ht="12.75">
      <c r="A41" s="21" t="s">
        <v>29</v>
      </c>
      <c r="B41" s="30" t="s">
        <v>42</v>
      </c>
      <c r="C41" s="30" t="s">
        <v>60</v>
      </c>
      <c r="D41" s="30" t="s">
        <v>74</v>
      </c>
      <c r="E41" s="30" t="s">
        <v>30</v>
      </c>
      <c r="F41" s="39">
        <v>0</v>
      </c>
      <c r="G41" s="12"/>
      <c r="H41" s="12"/>
    </row>
    <row r="42" spans="1:8" ht="12.75">
      <c r="A42" s="57" t="s">
        <v>53</v>
      </c>
      <c r="B42" s="30" t="s">
        <v>42</v>
      </c>
      <c r="C42" s="30" t="s">
        <v>54</v>
      </c>
      <c r="D42" s="30"/>
      <c r="E42" s="30"/>
      <c r="F42" s="33">
        <f>F44</f>
        <v>0</v>
      </c>
      <c r="G42" s="12"/>
      <c r="H42" s="12"/>
    </row>
    <row r="43" spans="1:8" ht="12.75">
      <c r="A43" s="64" t="s">
        <v>62</v>
      </c>
      <c r="B43" s="30" t="s">
        <v>42</v>
      </c>
      <c r="C43" s="30" t="s">
        <v>54</v>
      </c>
      <c r="D43" s="30" t="s">
        <v>67</v>
      </c>
      <c r="E43" s="30"/>
      <c r="F43" s="34">
        <f>F44</f>
        <v>0</v>
      </c>
      <c r="G43" s="12"/>
      <c r="H43" s="12"/>
    </row>
    <row r="44" spans="1:8" ht="24">
      <c r="A44" s="47" t="s">
        <v>64</v>
      </c>
      <c r="B44" s="30" t="s">
        <v>42</v>
      </c>
      <c r="C44" s="30" t="s">
        <v>54</v>
      </c>
      <c r="D44" s="30" t="s">
        <v>65</v>
      </c>
      <c r="E44" s="30"/>
      <c r="F44" s="34">
        <v>0</v>
      </c>
      <c r="G44" s="12"/>
      <c r="H44" s="12"/>
    </row>
    <row r="45" spans="1:8" ht="24">
      <c r="A45" s="47" t="s">
        <v>5</v>
      </c>
      <c r="B45" s="30" t="s">
        <v>42</v>
      </c>
      <c r="C45" s="30" t="s">
        <v>54</v>
      </c>
      <c r="D45" s="30" t="s">
        <v>65</v>
      </c>
      <c r="E45" s="30"/>
      <c r="F45" s="34">
        <v>0</v>
      </c>
      <c r="G45" s="12"/>
      <c r="H45" s="12"/>
    </row>
    <row r="46" spans="1:8" ht="48">
      <c r="A46" s="47" t="s">
        <v>26</v>
      </c>
      <c r="B46" s="30" t="s">
        <v>42</v>
      </c>
      <c r="C46" s="30" t="s">
        <v>54</v>
      </c>
      <c r="D46" s="30" t="s">
        <v>65</v>
      </c>
      <c r="E46" s="30" t="s">
        <v>25</v>
      </c>
      <c r="F46" s="34">
        <v>0</v>
      </c>
      <c r="G46" s="12"/>
      <c r="H46" s="12"/>
    </row>
    <row r="47" spans="1:8" ht="20.25" customHeight="1">
      <c r="A47" s="66" t="s">
        <v>23</v>
      </c>
      <c r="B47" s="30" t="s">
        <v>44</v>
      </c>
      <c r="C47" s="30" t="s">
        <v>43</v>
      </c>
      <c r="D47" s="30"/>
      <c r="E47" s="30"/>
      <c r="F47" s="62">
        <v>207.8</v>
      </c>
      <c r="G47" s="12">
        <v>108</v>
      </c>
      <c r="H47" s="12">
        <v>108</v>
      </c>
    </row>
    <row r="48" spans="1:8" ht="12.75">
      <c r="A48" s="47" t="s">
        <v>7</v>
      </c>
      <c r="B48" s="30" t="s">
        <v>44</v>
      </c>
      <c r="C48" s="30" t="s">
        <v>46</v>
      </c>
      <c r="D48" s="30"/>
      <c r="E48" s="30"/>
      <c r="F48" s="35">
        <v>207.8</v>
      </c>
      <c r="G48" s="12">
        <v>108</v>
      </c>
      <c r="H48" s="12">
        <v>108</v>
      </c>
    </row>
    <row r="49" spans="1:8" ht="12.75">
      <c r="A49" s="47" t="s">
        <v>58</v>
      </c>
      <c r="B49" s="30" t="s">
        <v>44</v>
      </c>
      <c r="C49" s="30" t="s">
        <v>46</v>
      </c>
      <c r="D49" s="30" t="s">
        <v>93</v>
      </c>
      <c r="E49" s="30"/>
      <c r="F49" s="32">
        <v>207.8</v>
      </c>
      <c r="G49" s="12">
        <v>108</v>
      </c>
      <c r="H49" s="12">
        <v>108</v>
      </c>
    </row>
    <row r="50" spans="1:8" ht="24">
      <c r="A50" s="47" t="s">
        <v>33</v>
      </c>
      <c r="B50" s="30" t="s">
        <v>44</v>
      </c>
      <c r="C50" s="30" t="s">
        <v>46</v>
      </c>
      <c r="D50" s="30" t="s">
        <v>94</v>
      </c>
      <c r="E50" s="30"/>
      <c r="F50" s="32">
        <v>207.8</v>
      </c>
      <c r="G50" s="12">
        <v>108</v>
      </c>
      <c r="H50" s="12">
        <v>108</v>
      </c>
    </row>
    <row r="51" spans="1:8" ht="50.25" customHeight="1">
      <c r="A51" s="47" t="s">
        <v>26</v>
      </c>
      <c r="B51" s="30" t="s">
        <v>44</v>
      </c>
      <c r="C51" s="30" t="s">
        <v>46</v>
      </c>
      <c r="D51" s="30" t="s">
        <v>94</v>
      </c>
      <c r="E51" s="30" t="s">
        <v>25</v>
      </c>
      <c r="F51" s="34">
        <v>172.786</v>
      </c>
      <c r="G51" s="12"/>
      <c r="H51" s="12"/>
    </row>
    <row r="52" spans="1:8" ht="27" customHeight="1">
      <c r="A52" s="47" t="s">
        <v>28</v>
      </c>
      <c r="B52" s="30" t="s">
        <v>44</v>
      </c>
      <c r="C52" s="30" t="s">
        <v>46</v>
      </c>
      <c r="D52" s="30" t="s">
        <v>94</v>
      </c>
      <c r="E52" s="30" t="s">
        <v>27</v>
      </c>
      <c r="F52" s="34">
        <v>35.014</v>
      </c>
      <c r="G52" s="12">
        <v>108</v>
      </c>
      <c r="H52" s="12">
        <v>108</v>
      </c>
    </row>
    <row r="53" spans="1:8" ht="27" customHeight="1">
      <c r="A53" s="65" t="s">
        <v>79</v>
      </c>
      <c r="B53" s="60" t="s">
        <v>46</v>
      </c>
      <c r="C53" s="60" t="s">
        <v>43</v>
      </c>
      <c r="D53" s="60"/>
      <c r="E53" s="60"/>
      <c r="F53" s="58">
        <f>F54</f>
        <v>975.74</v>
      </c>
      <c r="G53" s="12"/>
      <c r="H53" s="12"/>
    </row>
    <row r="54" spans="1:8" ht="12.75">
      <c r="A54" s="47" t="s">
        <v>82</v>
      </c>
      <c r="B54" s="30" t="s">
        <v>46</v>
      </c>
      <c r="C54" s="30" t="s">
        <v>81</v>
      </c>
      <c r="D54" s="30"/>
      <c r="E54" s="30"/>
      <c r="F54" s="34">
        <f>F56</f>
        <v>975.74</v>
      </c>
      <c r="G54" s="12"/>
      <c r="H54" s="12"/>
    </row>
    <row r="55" spans="1:8" ht="12.75">
      <c r="A55" s="47" t="s">
        <v>58</v>
      </c>
      <c r="B55" s="30" t="s">
        <v>46</v>
      </c>
      <c r="C55" s="30" t="s">
        <v>81</v>
      </c>
      <c r="D55" s="30" t="s">
        <v>57</v>
      </c>
      <c r="E55" s="30"/>
      <c r="F55" s="34"/>
      <c r="G55" s="12"/>
      <c r="H55" s="12"/>
    </row>
    <row r="56" spans="1:8" ht="27" customHeight="1">
      <c r="A56" s="47" t="s">
        <v>80</v>
      </c>
      <c r="B56" s="30" t="s">
        <v>46</v>
      </c>
      <c r="C56" s="30" t="s">
        <v>81</v>
      </c>
      <c r="D56" s="30" t="s">
        <v>73</v>
      </c>
      <c r="E56" s="30"/>
      <c r="F56" s="34">
        <f>F57</f>
        <v>975.74</v>
      </c>
      <c r="G56" s="12"/>
      <c r="H56" s="12"/>
    </row>
    <row r="57" spans="1:8" ht="12.75">
      <c r="A57" s="47" t="s">
        <v>83</v>
      </c>
      <c r="B57" s="30" t="s">
        <v>46</v>
      </c>
      <c r="C57" s="30" t="s">
        <v>81</v>
      </c>
      <c r="D57" s="30" t="s">
        <v>84</v>
      </c>
      <c r="E57" s="30"/>
      <c r="F57" s="34">
        <v>975.74</v>
      </c>
      <c r="G57" s="12"/>
      <c r="H57" s="12"/>
    </row>
    <row r="58" spans="1:8" ht="48">
      <c r="A58" s="47" t="s">
        <v>26</v>
      </c>
      <c r="B58" s="30" t="s">
        <v>46</v>
      </c>
      <c r="C58" s="30" t="s">
        <v>81</v>
      </c>
      <c r="D58" s="30" t="s">
        <v>84</v>
      </c>
      <c r="E58" s="30" t="s">
        <v>25</v>
      </c>
      <c r="F58" s="34">
        <v>717.74</v>
      </c>
      <c r="G58" s="12"/>
      <c r="H58" s="12"/>
    </row>
    <row r="59" spans="1:8" ht="27" customHeight="1">
      <c r="A59" s="47" t="s">
        <v>28</v>
      </c>
      <c r="B59" s="30" t="s">
        <v>46</v>
      </c>
      <c r="C59" s="30" t="s">
        <v>81</v>
      </c>
      <c r="D59" s="30" t="s">
        <v>84</v>
      </c>
      <c r="E59" s="30" t="s">
        <v>27</v>
      </c>
      <c r="F59" s="34">
        <v>258</v>
      </c>
      <c r="G59" s="12"/>
      <c r="H59" s="12"/>
    </row>
    <row r="60" spans="1:8" ht="12.75">
      <c r="A60" s="65" t="s">
        <v>31</v>
      </c>
      <c r="B60" s="60" t="s">
        <v>45</v>
      </c>
      <c r="C60" s="60" t="s">
        <v>43</v>
      </c>
      <c r="D60" s="60"/>
      <c r="E60" s="60"/>
      <c r="F60" s="62">
        <v>10</v>
      </c>
      <c r="G60" s="12"/>
      <c r="H60" s="12"/>
    </row>
    <row r="61" spans="1:8" ht="12.75">
      <c r="A61" s="66" t="s">
        <v>90</v>
      </c>
      <c r="B61" s="60" t="s">
        <v>45</v>
      </c>
      <c r="C61" s="60" t="s">
        <v>48</v>
      </c>
      <c r="D61" s="60"/>
      <c r="E61" s="60"/>
      <c r="F61" s="58">
        <v>10</v>
      </c>
      <c r="G61" s="12"/>
      <c r="H61" s="12"/>
    </row>
    <row r="62" spans="1:8" ht="51">
      <c r="A62" s="66" t="s">
        <v>92</v>
      </c>
      <c r="B62" s="60" t="s">
        <v>45</v>
      </c>
      <c r="C62" s="60" t="s">
        <v>48</v>
      </c>
      <c r="D62" s="60" t="s">
        <v>91</v>
      </c>
      <c r="E62" s="60"/>
      <c r="F62" s="58">
        <v>10</v>
      </c>
      <c r="G62" s="12"/>
      <c r="H62" s="12"/>
    </row>
    <row r="63" spans="1:8" ht="12.75">
      <c r="A63" s="66" t="s">
        <v>58</v>
      </c>
      <c r="B63" s="60" t="s">
        <v>45</v>
      </c>
      <c r="C63" s="60" t="s">
        <v>47</v>
      </c>
      <c r="D63" s="60"/>
      <c r="E63" s="60"/>
      <c r="F63" s="58">
        <v>0</v>
      </c>
      <c r="G63" s="12"/>
      <c r="H63" s="12"/>
    </row>
    <row r="64" spans="1:11" ht="25.5" customHeight="1">
      <c r="A64" s="47" t="s">
        <v>14</v>
      </c>
      <c r="B64" s="31" t="s">
        <v>45</v>
      </c>
      <c r="C64" s="31" t="s">
        <v>47</v>
      </c>
      <c r="D64" s="31" t="s">
        <v>86</v>
      </c>
      <c r="E64" s="31"/>
      <c r="F64" s="58">
        <v>0</v>
      </c>
      <c r="G64" s="12"/>
      <c r="H64" s="12"/>
      <c r="K64" s="16"/>
    </row>
    <row r="65" spans="1:11" ht="12.75">
      <c r="A65" s="47" t="s">
        <v>85</v>
      </c>
      <c r="B65" s="31" t="s">
        <v>45</v>
      </c>
      <c r="C65" s="31" t="s">
        <v>47</v>
      </c>
      <c r="D65" s="31" t="s">
        <v>86</v>
      </c>
      <c r="E65" s="30"/>
      <c r="F65" s="58">
        <v>0</v>
      </c>
      <c r="G65" s="12"/>
      <c r="H65" s="12"/>
      <c r="K65" s="16"/>
    </row>
    <row r="66" spans="1:11" ht="24">
      <c r="A66" s="47" t="s">
        <v>28</v>
      </c>
      <c r="B66" s="31" t="s">
        <v>45</v>
      </c>
      <c r="C66" s="31" t="s">
        <v>47</v>
      </c>
      <c r="D66" s="31" t="s">
        <v>86</v>
      </c>
      <c r="E66" s="30" t="s">
        <v>27</v>
      </c>
      <c r="F66" s="58">
        <v>0</v>
      </c>
      <c r="G66" s="12"/>
      <c r="H66" s="12"/>
      <c r="K66" s="16"/>
    </row>
    <row r="67" spans="1:11" ht="12.75">
      <c r="A67" s="66" t="s">
        <v>24</v>
      </c>
      <c r="B67" s="30" t="s">
        <v>48</v>
      </c>
      <c r="C67" s="30" t="s">
        <v>43</v>
      </c>
      <c r="D67" s="30"/>
      <c r="E67" s="30"/>
      <c r="F67" s="62">
        <v>1696.474</v>
      </c>
      <c r="G67" s="12"/>
      <c r="H67" s="12"/>
      <c r="K67" s="16"/>
    </row>
    <row r="68" spans="1:8" ht="12.75">
      <c r="A68" s="66" t="s">
        <v>58</v>
      </c>
      <c r="B68" s="30" t="s">
        <v>48</v>
      </c>
      <c r="C68" s="30" t="s">
        <v>46</v>
      </c>
      <c r="D68" s="30" t="s">
        <v>57</v>
      </c>
      <c r="E68" s="30"/>
      <c r="F68" s="58">
        <f>F69</f>
        <v>1696.474</v>
      </c>
      <c r="G68" s="10"/>
      <c r="H68" s="10"/>
    </row>
    <row r="69" spans="1:8" ht="12.75">
      <c r="A69" s="66" t="s">
        <v>69</v>
      </c>
      <c r="B69" s="30" t="s">
        <v>48</v>
      </c>
      <c r="C69" s="30" t="s">
        <v>46</v>
      </c>
      <c r="D69" s="30" t="s">
        <v>68</v>
      </c>
      <c r="E69" s="30"/>
      <c r="F69" s="62">
        <v>1696.474</v>
      </c>
      <c r="G69" s="10"/>
      <c r="H69" s="10"/>
    </row>
    <row r="70" spans="1:8" ht="16.5" customHeight="1">
      <c r="A70" s="48" t="s">
        <v>8</v>
      </c>
      <c r="B70" s="31" t="s">
        <v>48</v>
      </c>
      <c r="C70" s="30" t="s">
        <v>46</v>
      </c>
      <c r="D70" s="30" t="s">
        <v>70</v>
      </c>
      <c r="E70" s="30"/>
      <c r="F70" s="35">
        <v>1450</v>
      </c>
      <c r="G70" s="10"/>
      <c r="H70" s="10"/>
    </row>
    <row r="71" spans="1:8" ht="24.75" customHeight="1">
      <c r="A71" s="47" t="s">
        <v>28</v>
      </c>
      <c r="B71" s="31" t="s">
        <v>48</v>
      </c>
      <c r="C71" s="30" t="s">
        <v>46</v>
      </c>
      <c r="D71" s="30" t="s">
        <v>70</v>
      </c>
      <c r="E71" s="30" t="s">
        <v>27</v>
      </c>
      <c r="F71" s="34">
        <v>1437.896</v>
      </c>
      <c r="G71" s="10"/>
      <c r="H71" s="10"/>
    </row>
    <row r="72" spans="1:8" ht="12.75">
      <c r="A72" s="45" t="s">
        <v>10</v>
      </c>
      <c r="B72" s="31" t="s">
        <v>48</v>
      </c>
      <c r="C72" s="30" t="s">
        <v>46</v>
      </c>
      <c r="D72" s="30" t="s">
        <v>71</v>
      </c>
      <c r="E72" s="31"/>
      <c r="F72" s="34">
        <v>0</v>
      </c>
      <c r="G72" s="10"/>
      <c r="H72" s="10"/>
    </row>
    <row r="73" spans="1:8" ht="21.75" customHeight="1">
      <c r="A73" s="47" t="s">
        <v>28</v>
      </c>
      <c r="B73" s="31" t="s">
        <v>48</v>
      </c>
      <c r="C73" s="30" t="s">
        <v>46</v>
      </c>
      <c r="D73" s="30" t="s">
        <v>71</v>
      </c>
      <c r="E73" s="30" t="s">
        <v>27</v>
      </c>
      <c r="F73" s="34">
        <v>0</v>
      </c>
      <c r="G73" s="10"/>
      <c r="H73" s="10"/>
    </row>
    <row r="74" spans="1:8" ht="15.75" customHeight="1">
      <c r="A74" s="45" t="s">
        <v>11</v>
      </c>
      <c r="B74" s="31" t="s">
        <v>48</v>
      </c>
      <c r="C74" s="30" t="s">
        <v>46</v>
      </c>
      <c r="D74" s="30" t="s">
        <v>72</v>
      </c>
      <c r="E74" s="30"/>
      <c r="F74" s="32">
        <v>258.578</v>
      </c>
      <c r="G74" s="13">
        <f>G75</f>
        <v>0</v>
      </c>
      <c r="H74" s="13">
        <f>H75</f>
        <v>0</v>
      </c>
    </row>
    <row r="75" spans="1:8" ht="24.75" customHeight="1">
      <c r="A75" s="47" t="s">
        <v>28</v>
      </c>
      <c r="B75" s="31" t="s">
        <v>48</v>
      </c>
      <c r="C75" s="30" t="s">
        <v>46</v>
      </c>
      <c r="D75" s="30" t="s">
        <v>72</v>
      </c>
      <c r="E75" s="30" t="s">
        <v>27</v>
      </c>
      <c r="F75" s="39">
        <v>258.578</v>
      </c>
      <c r="G75" s="14">
        <f>G76</f>
        <v>0</v>
      </c>
      <c r="H75" s="14">
        <f>H76</f>
        <v>0</v>
      </c>
    </row>
    <row r="76" spans="1:8" ht="0.75" customHeight="1">
      <c r="A76" s="51" t="s">
        <v>14</v>
      </c>
      <c r="B76" s="31" t="s">
        <v>13</v>
      </c>
      <c r="C76" s="31"/>
      <c r="D76" s="31"/>
      <c r="E76" s="31"/>
      <c r="F76" s="42"/>
      <c r="G76" s="12">
        <v>0</v>
      </c>
      <c r="H76" s="12">
        <v>0</v>
      </c>
    </row>
    <row r="77" spans="1:8" ht="15.75" customHeight="1" hidden="1">
      <c r="A77" s="52" t="s">
        <v>16</v>
      </c>
      <c r="B77" s="31" t="s">
        <v>13</v>
      </c>
      <c r="C77" s="31" t="s">
        <v>15</v>
      </c>
      <c r="D77" s="31" t="s">
        <v>15</v>
      </c>
      <c r="E77" s="31"/>
      <c r="F77" s="42"/>
      <c r="G77" s="10">
        <f>G78</f>
        <v>0</v>
      </c>
      <c r="H77" s="10">
        <f>H78</f>
        <v>0</v>
      </c>
    </row>
    <row r="78" spans="1:8" ht="17.25" customHeight="1" hidden="1">
      <c r="A78" s="53" t="s">
        <v>9</v>
      </c>
      <c r="B78" s="30" t="s">
        <v>13</v>
      </c>
      <c r="C78" s="30" t="s">
        <v>15</v>
      </c>
      <c r="D78" s="30" t="s">
        <v>15</v>
      </c>
      <c r="E78" s="30"/>
      <c r="F78" s="43"/>
      <c r="G78" s="11">
        <f>G79</f>
        <v>0</v>
      </c>
      <c r="H78" s="11">
        <f>H79</f>
        <v>0</v>
      </c>
    </row>
    <row r="79" spans="1:8" ht="18.75" customHeight="1" hidden="1">
      <c r="A79" s="51" t="s">
        <v>18</v>
      </c>
      <c r="B79" s="31" t="s">
        <v>17</v>
      </c>
      <c r="C79" s="31"/>
      <c r="D79" s="31"/>
      <c r="E79" s="31"/>
      <c r="F79" s="44"/>
      <c r="G79" s="12">
        <v>0</v>
      </c>
      <c r="H79" s="12">
        <v>0</v>
      </c>
    </row>
    <row r="80" spans="1:6" ht="24.75" customHeight="1" hidden="1">
      <c r="A80" s="52" t="s">
        <v>20</v>
      </c>
      <c r="B80" s="31" t="s">
        <v>17</v>
      </c>
      <c r="C80" s="31" t="s">
        <v>19</v>
      </c>
      <c r="D80" s="31" t="s">
        <v>19</v>
      </c>
      <c r="E80" s="31"/>
      <c r="F80" s="44"/>
    </row>
    <row r="81" spans="1:6" ht="20.25" customHeight="1" hidden="1">
      <c r="A81" s="54" t="s">
        <v>4</v>
      </c>
      <c r="B81" s="30" t="s">
        <v>17</v>
      </c>
      <c r="C81" s="30" t="s">
        <v>19</v>
      </c>
      <c r="D81" s="30" t="s">
        <v>19</v>
      </c>
      <c r="E81" s="30"/>
      <c r="F81" s="43"/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A14:A15"/>
    <mergeCell ref="B14:E14"/>
    <mergeCell ref="F14:F15"/>
    <mergeCell ref="B5:F5"/>
    <mergeCell ref="J5:O6"/>
    <mergeCell ref="A9:F9"/>
    <mergeCell ref="A10:F10"/>
    <mergeCell ref="A11:E11"/>
    <mergeCell ref="A12:F12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107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77</v>
      </c>
    </row>
    <row r="4" spans="4:6" ht="12.75" customHeight="1">
      <c r="D4" s="2"/>
      <c r="E4" s="2"/>
      <c r="F4" s="1" t="s">
        <v>96</v>
      </c>
    </row>
    <row r="5" spans="2:15" ht="12.75" customHeight="1">
      <c r="B5" s="93" t="s">
        <v>97</v>
      </c>
      <c r="C5" s="93"/>
      <c r="D5" s="93"/>
      <c r="E5" s="93"/>
      <c r="F5" s="93"/>
      <c r="J5" s="94"/>
      <c r="K5" s="94"/>
      <c r="L5" s="94"/>
      <c r="M5" s="94"/>
      <c r="N5" s="94"/>
      <c r="O5" s="94"/>
    </row>
    <row r="6" spans="6:15" ht="13.5" customHeight="1">
      <c r="F6" s="79" t="s">
        <v>113</v>
      </c>
      <c r="J6" s="94"/>
      <c r="K6" s="94"/>
      <c r="L6" s="94"/>
      <c r="M6" s="94"/>
      <c r="N6" s="94"/>
      <c r="O6" s="94"/>
    </row>
    <row r="7" ht="6.75" customHeight="1"/>
    <row r="8" ht="6.75" customHeight="1"/>
    <row r="9" spans="1:6" ht="6.75" customHeight="1">
      <c r="A9" s="95"/>
      <c r="B9" s="95"/>
      <c r="C9" s="95"/>
      <c r="D9" s="95"/>
      <c r="E9" s="95"/>
      <c r="F9" s="95"/>
    </row>
    <row r="10" spans="1:8" ht="15.75" customHeight="1">
      <c r="A10" s="96" t="s">
        <v>49</v>
      </c>
      <c r="B10" s="96"/>
      <c r="C10" s="96"/>
      <c r="D10" s="96"/>
      <c r="E10" s="96"/>
      <c r="F10" s="96"/>
      <c r="G10" s="3"/>
      <c r="H10" s="3"/>
    </row>
    <row r="11" spans="1:8" ht="15.75" customHeight="1">
      <c r="A11" s="97" t="s">
        <v>50</v>
      </c>
      <c r="B11" s="97"/>
      <c r="C11" s="97"/>
      <c r="D11" s="97"/>
      <c r="E11" s="97"/>
      <c r="F11" s="63"/>
      <c r="G11" s="3"/>
      <c r="H11" s="3"/>
    </row>
    <row r="12" spans="1:6" ht="21" customHeight="1">
      <c r="A12" s="97" t="s">
        <v>98</v>
      </c>
      <c r="B12" s="97"/>
      <c r="C12" s="97"/>
      <c r="D12" s="97"/>
      <c r="E12" s="97"/>
      <c r="F12" s="97"/>
    </row>
    <row r="13" spans="1:6" ht="13.5" customHeight="1">
      <c r="A13" s="4"/>
      <c r="F13" s="1" t="s">
        <v>34</v>
      </c>
    </row>
    <row r="14" spans="1:6" ht="13.5" customHeight="1">
      <c r="A14" s="86" t="s">
        <v>35</v>
      </c>
      <c r="B14" s="88" t="s">
        <v>51</v>
      </c>
      <c r="C14" s="89"/>
      <c r="D14" s="89"/>
      <c r="E14" s="90"/>
      <c r="F14" s="91" t="s">
        <v>40</v>
      </c>
    </row>
    <row r="15" spans="1:8" ht="30.75" customHeight="1">
      <c r="A15" s="87"/>
      <c r="B15" s="25" t="s">
        <v>36</v>
      </c>
      <c r="C15" s="25" t="s">
        <v>37</v>
      </c>
      <c r="D15" s="25" t="s">
        <v>38</v>
      </c>
      <c r="E15" s="25" t="s">
        <v>39</v>
      </c>
      <c r="F15" s="92"/>
      <c r="G15" s="17" t="s">
        <v>12</v>
      </c>
      <c r="H15" s="7" t="s">
        <v>1</v>
      </c>
    </row>
    <row r="16" spans="1:8" ht="21" customHeight="1">
      <c r="A16" s="26" t="s">
        <v>41</v>
      </c>
      <c r="B16" s="68"/>
      <c r="C16" s="68"/>
      <c r="D16" s="68"/>
      <c r="E16" s="68"/>
      <c r="F16" s="69">
        <f>F17+F47+F53+F60+F64</f>
        <v>7323.820000000001</v>
      </c>
      <c r="G16" s="8" t="s">
        <v>21</v>
      </c>
      <c r="H16" s="8" t="s">
        <v>22</v>
      </c>
    </row>
    <row r="17" spans="1:8" ht="12.75">
      <c r="A17" s="22" t="s">
        <v>61</v>
      </c>
      <c r="B17" s="59" t="s">
        <v>42</v>
      </c>
      <c r="C17" s="59" t="s">
        <v>43</v>
      </c>
      <c r="D17" s="30"/>
      <c r="E17" s="59"/>
      <c r="F17" s="62">
        <f>F18+F23+F27+F34+F38+F44</f>
        <v>3656.269</v>
      </c>
      <c r="G17" s="9" t="e">
        <f>G20+#REF!+#REF!+#REF!+#REF!+#REF!+#REF!+#REF!+#REF!+#REF!+#REF!+#REF!+#REF!+#REF!+#REF!+G69+G72+#REF!+#REF!</f>
        <v>#REF!</v>
      </c>
      <c r="H17" s="9" t="e">
        <f>H20+#REF!+#REF!+#REF!+#REF!+#REF!+#REF!+#REF!+#REF!+#REF!+#REF!+#REF!+#REF!+#REF!+#REF!+H69+H72+#REF!+#REF!</f>
        <v>#REF!</v>
      </c>
    </row>
    <row r="18" spans="1:8" ht="24">
      <c r="A18" s="55" t="s">
        <v>2</v>
      </c>
      <c r="B18" s="59" t="s">
        <v>42</v>
      </c>
      <c r="C18" s="59" t="s">
        <v>44</v>
      </c>
      <c r="D18" s="59"/>
      <c r="E18" s="59"/>
      <c r="F18" s="62">
        <v>540.053</v>
      </c>
      <c r="G18" s="9"/>
      <c r="H18" s="9"/>
    </row>
    <row r="19" spans="1:8" ht="12.75">
      <c r="A19" s="46" t="s">
        <v>58</v>
      </c>
      <c r="B19" s="31" t="s">
        <v>42</v>
      </c>
      <c r="C19" s="30" t="s">
        <v>44</v>
      </c>
      <c r="D19" s="30" t="s">
        <v>57</v>
      </c>
      <c r="E19" s="30"/>
      <c r="F19" s="32">
        <f aca="true" t="shared" si="0" ref="F19:H20">F20</f>
        <v>540.053</v>
      </c>
      <c r="G19" s="10" t="e">
        <f t="shared" si="0"/>
        <v>#REF!</v>
      </c>
      <c r="H19" s="10" t="e">
        <f t="shared" si="0"/>
        <v>#REF!</v>
      </c>
    </row>
    <row r="20" spans="1:8" ht="12.75">
      <c r="A20" s="46" t="s">
        <v>62</v>
      </c>
      <c r="B20" s="30" t="s">
        <v>42</v>
      </c>
      <c r="C20" s="30" t="s">
        <v>44</v>
      </c>
      <c r="D20" s="31" t="s">
        <v>67</v>
      </c>
      <c r="E20" s="30"/>
      <c r="F20" s="32">
        <f t="shared" si="0"/>
        <v>540.053</v>
      </c>
      <c r="G20" s="10" t="e">
        <f t="shared" si="0"/>
        <v>#REF!</v>
      </c>
      <c r="H20" s="10" t="e">
        <f t="shared" si="0"/>
        <v>#REF!</v>
      </c>
    </row>
    <row r="21" spans="1:8" ht="12.75">
      <c r="A21" s="47" t="s">
        <v>3</v>
      </c>
      <c r="B21" s="31" t="s">
        <v>42</v>
      </c>
      <c r="C21" s="31" t="s">
        <v>44</v>
      </c>
      <c r="D21" s="30" t="s">
        <v>63</v>
      </c>
      <c r="E21" s="31"/>
      <c r="F21" s="32">
        <f>F22</f>
        <v>540.053</v>
      </c>
      <c r="G21" s="11" t="e">
        <f>#REF!</f>
        <v>#REF!</v>
      </c>
      <c r="H21" s="11" t="e">
        <f>#REF!</f>
        <v>#REF!</v>
      </c>
    </row>
    <row r="22" spans="1:8" ht="51.75" customHeight="1">
      <c r="A22" s="47" t="s">
        <v>26</v>
      </c>
      <c r="B22" s="30" t="s">
        <v>42</v>
      </c>
      <c r="C22" s="30" t="s">
        <v>44</v>
      </c>
      <c r="D22" s="30" t="s">
        <v>63</v>
      </c>
      <c r="E22" s="30" t="s">
        <v>25</v>
      </c>
      <c r="F22" s="34">
        <v>540.053</v>
      </c>
      <c r="G22" s="12">
        <v>1071.8</v>
      </c>
      <c r="H22" s="12">
        <v>1071.8</v>
      </c>
    </row>
    <row r="23" spans="1:8" ht="36">
      <c r="A23" s="56" t="s">
        <v>52</v>
      </c>
      <c r="B23" s="30" t="s">
        <v>42</v>
      </c>
      <c r="C23" s="30" t="s">
        <v>46</v>
      </c>
      <c r="D23" s="30"/>
      <c r="E23" s="30"/>
      <c r="F23" s="33">
        <f>F25</f>
        <v>232.869</v>
      </c>
      <c r="G23" s="12"/>
      <c r="H23" s="12"/>
    </row>
    <row r="24" spans="1:8" ht="12.75">
      <c r="A24" s="47" t="s">
        <v>62</v>
      </c>
      <c r="B24" s="30" t="s">
        <v>42</v>
      </c>
      <c r="C24" s="30" t="s">
        <v>46</v>
      </c>
      <c r="D24" s="30" t="s">
        <v>67</v>
      </c>
      <c r="E24" s="30"/>
      <c r="F24" s="34">
        <f>F25</f>
        <v>232.869</v>
      </c>
      <c r="G24" s="12"/>
      <c r="H24" s="12"/>
    </row>
    <row r="25" spans="1:8" ht="24">
      <c r="A25" s="21" t="s">
        <v>64</v>
      </c>
      <c r="B25" s="31" t="s">
        <v>42</v>
      </c>
      <c r="C25" s="31" t="s">
        <v>46</v>
      </c>
      <c r="D25" s="30" t="s">
        <v>65</v>
      </c>
      <c r="E25" s="30"/>
      <c r="F25" s="34">
        <f>F26</f>
        <v>232.869</v>
      </c>
      <c r="G25" s="12"/>
      <c r="H25" s="12"/>
    </row>
    <row r="26" spans="1:8" ht="51.75" customHeight="1">
      <c r="A26" s="19" t="s">
        <v>26</v>
      </c>
      <c r="B26" s="30" t="s">
        <v>42</v>
      </c>
      <c r="C26" s="30" t="s">
        <v>46</v>
      </c>
      <c r="D26" s="30" t="s">
        <v>65</v>
      </c>
      <c r="E26" s="30" t="s">
        <v>25</v>
      </c>
      <c r="F26" s="34">
        <v>232.869</v>
      </c>
      <c r="G26" s="12"/>
      <c r="H26" s="12"/>
    </row>
    <row r="27" spans="1:8" ht="51">
      <c r="A27" s="57" t="s">
        <v>32</v>
      </c>
      <c r="B27" s="31" t="s">
        <v>42</v>
      </c>
      <c r="C27" s="30" t="s">
        <v>45</v>
      </c>
      <c r="D27" s="30"/>
      <c r="E27" s="30"/>
      <c r="F27" s="61">
        <f>F30+F31+F33</f>
        <v>2538.131</v>
      </c>
      <c r="G27" s="10" t="e">
        <f>#REF!</f>
        <v>#REF!</v>
      </c>
      <c r="H27" s="10" t="e">
        <f>#REF!</f>
        <v>#REF!</v>
      </c>
    </row>
    <row r="28" spans="1:8" ht="12.75">
      <c r="A28" s="47" t="s">
        <v>62</v>
      </c>
      <c r="B28" s="31" t="s">
        <v>42</v>
      </c>
      <c r="C28" s="31" t="s">
        <v>45</v>
      </c>
      <c r="D28" s="31" t="s">
        <v>67</v>
      </c>
      <c r="E28" s="31"/>
      <c r="F28" s="32">
        <f>F30+F31</f>
        <v>1976.4089999999999</v>
      </c>
      <c r="G28" s="11">
        <f>G30</f>
        <v>15613.4</v>
      </c>
      <c r="H28" s="11">
        <f>H30</f>
        <v>15613.4</v>
      </c>
    </row>
    <row r="29" spans="1:8" ht="24">
      <c r="A29" s="47" t="s">
        <v>64</v>
      </c>
      <c r="B29" s="31" t="s">
        <v>42</v>
      </c>
      <c r="C29" s="31" t="s">
        <v>45</v>
      </c>
      <c r="D29" s="31" t="s">
        <v>65</v>
      </c>
      <c r="E29" s="31"/>
      <c r="F29" s="32">
        <f>F30+F31</f>
        <v>1976.4089999999999</v>
      </c>
      <c r="G29" s="11"/>
      <c r="H29" s="11"/>
    </row>
    <row r="30" spans="1:8" ht="49.5" customHeight="1">
      <c r="A30" s="47" t="s">
        <v>26</v>
      </c>
      <c r="B30" s="30" t="s">
        <v>42</v>
      </c>
      <c r="C30" s="30" t="s">
        <v>45</v>
      </c>
      <c r="D30" s="31" t="s">
        <v>65</v>
      </c>
      <c r="E30" s="30" t="s">
        <v>25</v>
      </c>
      <c r="F30" s="34">
        <v>1293.975</v>
      </c>
      <c r="G30" s="12">
        <v>15613.4</v>
      </c>
      <c r="H30" s="12">
        <v>15613.4</v>
      </c>
    </row>
    <row r="31" spans="1:8" ht="27" customHeight="1">
      <c r="A31" s="47" t="s">
        <v>28</v>
      </c>
      <c r="B31" s="30" t="s">
        <v>42</v>
      </c>
      <c r="C31" s="30" t="s">
        <v>45</v>
      </c>
      <c r="D31" s="31" t="s">
        <v>65</v>
      </c>
      <c r="E31" s="30" t="s">
        <v>27</v>
      </c>
      <c r="F31" s="34">
        <v>682.434</v>
      </c>
      <c r="G31" s="12"/>
      <c r="H31" s="12"/>
    </row>
    <row r="32" spans="1:8" ht="27" customHeight="1">
      <c r="A32" s="48" t="s">
        <v>6</v>
      </c>
      <c r="B32" s="31" t="s">
        <v>42</v>
      </c>
      <c r="C32" s="30" t="s">
        <v>45</v>
      </c>
      <c r="D32" s="31" t="s">
        <v>76</v>
      </c>
      <c r="E32" s="30"/>
      <c r="F32" s="34">
        <v>561.722</v>
      </c>
      <c r="G32" s="12"/>
      <c r="H32" s="12"/>
    </row>
    <row r="33" spans="1:8" ht="21" customHeight="1">
      <c r="A33" s="47" t="s">
        <v>29</v>
      </c>
      <c r="B33" s="30" t="s">
        <v>42</v>
      </c>
      <c r="C33" s="30" t="s">
        <v>45</v>
      </c>
      <c r="D33" s="30" t="s">
        <v>66</v>
      </c>
      <c r="E33" s="30" t="s">
        <v>30</v>
      </c>
      <c r="F33" s="34">
        <v>561.722</v>
      </c>
      <c r="G33" s="12">
        <v>110</v>
      </c>
      <c r="H33" s="12">
        <v>110</v>
      </c>
    </row>
    <row r="34" spans="1:8" ht="36">
      <c r="A34" s="56" t="s">
        <v>55</v>
      </c>
      <c r="B34" s="30" t="s">
        <v>42</v>
      </c>
      <c r="C34" s="30" t="s">
        <v>56</v>
      </c>
      <c r="D34" s="30"/>
      <c r="E34" s="30"/>
      <c r="F34" s="33">
        <f>F36</f>
        <v>277.976</v>
      </c>
      <c r="G34" s="12"/>
      <c r="H34" s="12"/>
    </row>
    <row r="35" spans="1:8" ht="12.75">
      <c r="A35" s="47" t="s">
        <v>62</v>
      </c>
      <c r="B35" s="30" t="s">
        <v>42</v>
      </c>
      <c r="C35" s="30" t="s">
        <v>56</v>
      </c>
      <c r="D35" s="30" t="s">
        <v>67</v>
      </c>
      <c r="E35" s="30"/>
      <c r="F35" s="34">
        <f>F36</f>
        <v>277.976</v>
      </c>
      <c r="G35" s="12"/>
      <c r="H35" s="12"/>
    </row>
    <row r="36" spans="1:8" ht="24">
      <c r="A36" s="46" t="s">
        <v>64</v>
      </c>
      <c r="B36" s="30" t="s">
        <v>42</v>
      </c>
      <c r="C36" s="30" t="s">
        <v>56</v>
      </c>
      <c r="D36" s="30" t="s">
        <v>65</v>
      </c>
      <c r="E36" s="30"/>
      <c r="F36" s="34">
        <v>277.976</v>
      </c>
      <c r="G36" s="12"/>
      <c r="H36" s="12"/>
    </row>
    <row r="37" spans="1:8" ht="48">
      <c r="A37" s="47" t="s">
        <v>26</v>
      </c>
      <c r="B37" s="30" t="s">
        <v>42</v>
      </c>
      <c r="C37" s="30" t="s">
        <v>56</v>
      </c>
      <c r="D37" s="30" t="s">
        <v>65</v>
      </c>
      <c r="E37" s="30" t="s">
        <v>25</v>
      </c>
      <c r="F37" s="34">
        <v>277.976</v>
      </c>
      <c r="G37" s="12"/>
      <c r="H37" s="12"/>
    </row>
    <row r="38" spans="1:8" ht="12.75">
      <c r="A38" s="56" t="s">
        <v>110</v>
      </c>
      <c r="B38" s="30" t="s">
        <v>42</v>
      </c>
      <c r="C38" s="30" t="s">
        <v>108</v>
      </c>
      <c r="D38" s="30" t="s">
        <v>109</v>
      </c>
      <c r="E38" s="30"/>
      <c r="F38" s="33">
        <v>40.678</v>
      </c>
      <c r="G38" s="12"/>
      <c r="H38" s="12"/>
    </row>
    <row r="39" spans="1:8" ht="11.25" customHeight="1">
      <c r="A39" s="47" t="s">
        <v>29</v>
      </c>
      <c r="B39" s="30" t="s">
        <v>42</v>
      </c>
      <c r="C39" s="30" t="s">
        <v>108</v>
      </c>
      <c r="D39" s="30" t="s">
        <v>109</v>
      </c>
      <c r="E39" s="30" t="s">
        <v>30</v>
      </c>
      <c r="F39" s="34">
        <v>40.678</v>
      </c>
      <c r="G39" s="12"/>
      <c r="H39" s="12"/>
    </row>
    <row r="40" spans="1:8" ht="12.75" hidden="1">
      <c r="A40" s="56" t="s">
        <v>59</v>
      </c>
      <c r="B40" s="30" t="s">
        <v>42</v>
      </c>
      <c r="C40" s="30" t="s">
        <v>60</v>
      </c>
      <c r="D40" s="30"/>
      <c r="E40" s="30"/>
      <c r="F40" s="36">
        <f>F41</f>
        <v>110</v>
      </c>
      <c r="G40" s="12"/>
      <c r="H40" s="12"/>
    </row>
    <row r="41" spans="1:8" ht="12.75" hidden="1">
      <c r="A41" s="47" t="s">
        <v>62</v>
      </c>
      <c r="B41" s="30" t="s">
        <v>42</v>
      </c>
      <c r="C41" s="30" t="s">
        <v>60</v>
      </c>
      <c r="D41" s="30" t="s">
        <v>67</v>
      </c>
      <c r="E41" s="30"/>
      <c r="F41" s="39">
        <f>F42</f>
        <v>110</v>
      </c>
      <c r="G41" s="12"/>
      <c r="H41" s="12"/>
    </row>
    <row r="42" spans="1:8" ht="12.75" hidden="1">
      <c r="A42" s="21" t="s">
        <v>75</v>
      </c>
      <c r="B42" s="30" t="s">
        <v>42</v>
      </c>
      <c r="C42" s="30" t="s">
        <v>60</v>
      </c>
      <c r="D42" s="30" t="s">
        <v>74</v>
      </c>
      <c r="E42" s="30"/>
      <c r="F42" s="39">
        <f>F43</f>
        <v>110</v>
      </c>
      <c r="G42" s="12"/>
      <c r="H42" s="12"/>
    </row>
    <row r="43" spans="1:8" ht="12.75" hidden="1">
      <c r="A43" s="21" t="s">
        <v>29</v>
      </c>
      <c r="B43" s="30" t="s">
        <v>42</v>
      </c>
      <c r="C43" s="30" t="s">
        <v>60</v>
      </c>
      <c r="D43" s="30" t="s">
        <v>74</v>
      </c>
      <c r="E43" s="30" t="s">
        <v>25</v>
      </c>
      <c r="F43" s="39">
        <v>110</v>
      </c>
      <c r="G43" s="12"/>
      <c r="H43" s="12"/>
    </row>
    <row r="44" spans="1:8" ht="12.75">
      <c r="A44" s="57" t="s">
        <v>53</v>
      </c>
      <c r="B44" s="30" t="s">
        <v>42</v>
      </c>
      <c r="C44" s="30" t="s">
        <v>54</v>
      </c>
      <c r="D44" s="30"/>
      <c r="E44" s="30"/>
      <c r="F44" s="33">
        <v>26.562</v>
      </c>
      <c r="G44" s="12"/>
      <c r="H44" s="12"/>
    </row>
    <row r="45" spans="1:8" ht="24">
      <c r="A45" s="47" t="s">
        <v>28</v>
      </c>
      <c r="B45" s="30" t="s">
        <v>42</v>
      </c>
      <c r="C45" s="30" t="s">
        <v>54</v>
      </c>
      <c r="D45" s="30" t="s">
        <v>111</v>
      </c>
      <c r="E45" s="30" t="s">
        <v>27</v>
      </c>
      <c r="F45" s="34">
        <v>18.162</v>
      </c>
      <c r="G45" s="12"/>
      <c r="H45" s="12"/>
    </row>
    <row r="46" spans="1:8" ht="24">
      <c r="A46" s="47" t="s">
        <v>28</v>
      </c>
      <c r="B46" s="30" t="s">
        <v>42</v>
      </c>
      <c r="C46" s="30" t="s">
        <v>54</v>
      </c>
      <c r="D46" s="30" t="s">
        <v>112</v>
      </c>
      <c r="E46" s="30" t="s">
        <v>27</v>
      </c>
      <c r="F46" s="34">
        <v>8.4</v>
      </c>
      <c r="G46" s="12"/>
      <c r="H46" s="12"/>
    </row>
    <row r="47" spans="1:8" ht="12.75">
      <c r="A47" s="66" t="s">
        <v>23</v>
      </c>
      <c r="B47" s="30" t="s">
        <v>44</v>
      </c>
      <c r="C47" s="30" t="s">
        <v>43</v>
      </c>
      <c r="D47" s="30"/>
      <c r="E47" s="30"/>
      <c r="F47" s="62">
        <f>F50</f>
        <v>232.4</v>
      </c>
      <c r="G47" s="12">
        <v>108</v>
      </c>
      <c r="H47" s="12">
        <v>108</v>
      </c>
    </row>
    <row r="48" spans="1:8" ht="12.75">
      <c r="A48" s="47" t="s">
        <v>7</v>
      </c>
      <c r="B48" s="30" t="s">
        <v>44</v>
      </c>
      <c r="C48" s="30" t="s">
        <v>46</v>
      </c>
      <c r="D48" s="30"/>
      <c r="E48" s="30"/>
      <c r="F48" s="35">
        <f>F50</f>
        <v>232.4</v>
      </c>
      <c r="G48" s="12">
        <v>108</v>
      </c>
      <c r="H48" s="12">
        <v>108</v>
      </c>
    </row>
    <row r="49" spans="1:8" ht="22.5" customHeight="1">
      <c r="A49" s="47" t="s">
        <v>58</v>
      </c>
      <c r="B49" s="30" t="s">
        <v>44</v>
      </c>
      <c r="C49" s="30" t="s">
        <v>46</v>
      </c>
      <c r="D49" s="30" t="s">
        <v>104</v>
      </c>
      <c r="E49" s="30"/>
      <c r="F49" s="32">
        <v>232.4</v>
      </c>
      <c r="G49" s="12"/>
      <c r="H49" s="12"/>
    </row>
    <row r="50" spans="1:8" ht="27" customHeight="1">
      <c r="A50" s="47" t="s">
        <v>105</v>
      </c>
      <c r="B50" s="30" t="s">
        <v>44</v>
      </c>
      <c r="C50" s="30" t="s">
        <v>46</v>
      </c>
      <c r="D50" s="30" t="s">
        <v>104</v>
      </c>
      <c r="E50" s="30"/>
      <c r="F50" s="32">
        <v>232.4</v>
      </c>
      <c r="G50" s="12">
        <v>108</v>
      </c>
      <c r="H50" s="12">
        <v>108</v>
      </c>
    </row>
    <row r="51" spans="1:8" ht="35.25" customHeight="1">
      <c r="A51" s="47" t="s">
        <v>26</v>
      </c>
      <c r="B51" s="30" t="s">
        <v>44</v>
      </c>
      <c r="C51" s="30" t="s">
        <v>46</v>
      </c>
      <c r="D51" s="30" t="s">
        <v>104</v>
      </c>
      <c r="E51" s="30" t="s">
        <v>25</v>
      </c>
      <c r="F51" s="34">
        <v>212.721</v>
      </c>
      <c r="G51" s="12"/>
      <c r="H51" s="12"/>
    </row>
    <row r="52" spans="1:8" ht="24">
      <c r="A52" s="47" t="s">
        <v>28</v>
      </c>
      <c r="B52" s="30" t="s">
        <v>44</v>
      </c>
      <c r="C52" s="30" t="s">
        <v>46</v>
      </c>
      <c r="D52" s="30" t="s">
        <v>104</v>
      </c>
      <c r="E52" s="30" t="s">
        <v>27</v>
      </c>
      <c r="F52" s="34">
        <v>19.679</v>
      </c>
      <c r="G52" s="12"/>
      <c r="H52" s="12"/>
    </row>
    <row r="53" spans="1:8" ht="25.5">
      <c r="A53" s="65" t="s">
        <v>79</v>
      </c>
      <c r="B53" s="60" t="s">
        <v>46</v>
      </c>
      <c r="C53" s="60" t="s">
        <v>43</v>
      </c>
      <c r="D53" s="60"/>
      <c r="E53" s="60"/>
      <c r="F53" s="62">
        <f>F54</f>
        <v>1402.54</v>
      </c>
      <c r="G53" s="12"/>
      <c r="H53" s="12"/>
    </row>
    <row r="54" spans="1:8" ht="27" customHeight="1">
      <c r="A54" s="47" t="s">
        <v>82</v>
      </c>
      <c r="B54" s="30" t="s">
        <v>46</v>
      </c>
      <c r="C54" s="30" t="s">
        <v>47</v>
      </c>
      <c r="D54" s="30"/>
      <c r="E54" s="30"/>
      <c r="F54" s="34">
        <f>F56</f>
        <v>1402.54</v>
      </c>
      <c r="G54" s="12"/>
      <c r="H54" s="12"/>
    </row>
    <row r="55" spans="1:8" ht="12.75">
      <c r="A55" s="47" t="s">
        <v>58</v>
      </c>
      <c r="B55" s="30" t="s">
        <v>46</v>
      </c>
      <c r="C55" s="30" t="s">
        <v>47</v>
      </c>
      <c r="D55" s="30" t="s">
        <v>106</v>
      </c>
      <c r="E55" s="30"/>
      <c r="F55" s="34">
        <v>1396.3</v>
      </c>
      <c r="G55" s="12"/>
      <c r="H55" s="12"/>
    </row>
    <row r="56" spans="1:8" ht="24">
      <c r="A56" s="47" t="s">
        <v>80</v>
      </c>
      <c r="B56" s="30" t="s">
        <v>46</v>
      </c>
      <c r="C56" s="30" t="s">
        <v>47</v>
      </c>
      <c r="D56" s="30" t="s">
        <v>106</v>
      </c>
      <c r="E56" s="30"/>
      <c r="F56" s="34">
        <f>F57</f>
        <v>1402.54</v>
      </c>
      <c r="G56" s="12"/>
      <c r="H56" s="12"/>
    </row>
    <row r="57" spans="1:8" ht="31.5" customHeight="1">
      <c r="A57" s="47" t="s">
        <v>83</v>
      </c>
      <c r="B57" s="30" t="s">
        <v>46</v>
      </c>
      <c r="C57" s="30" t="s">
        <v>47</v>
      </c>
      <c r="D57" s="30" t="s">
        <v>106</v>
      </c>
      <c r="E57" s="30"/>
      <c r="F57" s="34">
        <f>F59+F58</f>
        <v>1402.54</v>
      </c>
      <c r="G57" s="12"/>
      <c r="H57" s="12"/>
    </row>
    <row r="58" spans="1:8" ht="48" customHeight="1">
      <c r="A58" s="47" t="s">
        <v>26</v>
      </c>
      <c r="B58" s="30" t="s">
        <v>46</v>
      </c>
      <c r="C58" s="30" t="s">
        <v>47</v>
      </c>
      <c r="D58" s="30" t="s">
        <v>106</v>
      </c>
      <c r="E58" s="30" t="s">
        <v>25</v>
      </c>
      <c r="F58" s="34">
        <v>1125.85</v>
      </c>
      <c r="G58" s="12"/>
      <c r="H58" s="12"/>
    </row>
    <row r="59" spans="1:8" ht="30" customHeight="1">
      <c r="A59" s="47" t="s">
        <v>28</v>
      </c>
      <c r="B59" s="30" t="s">
        <v>46</v>
      </c>
      <c r="C59" s="30" t="s">
        <v>47</v>
      </c>
      <c r="D59" s="30" t="s">
        <v>106</v>
      </c>
      <c r="E59" s="30" t="s">
        <v>27</v>
      </c>
      <c r="F59" s="34">
        <v>276.69</v>
      </c>
      <c r="G59" s="12"/>
      <c r="H59" s="12"/>
    </row>
    <row r="60" spans="1:8" ht="27.75" customHeight="1">
      <c r="A60" s="80" t="s">
        <v>90</v>
      </c>
      <c r="B60" s="81" t="s">
        <v>45</v>
      </c>
      <c r="C60" s="81" t="s">
        <v>48</v>
      </c>
      <c r="D60" s="81"/>
      <c r="E60" s="81"/>
      <c r="F60" s="82">
        <f>F63+F62</f>
        <v>26.676000000000002</v>
      </c>
      <c r="G60" s="12"/>
      <c r="H60" s="12"/>
    </row>
    <row r="61" spans="1:8" ht="28.5" customHeight="1">
      <c r="A61" s="85" t="s">
        <v>103</v>
      </c>
      <c r="B61" s="83" t="s">
        <v>45</v>
      </c>
      <c r="C61" s="83" t="s">
        <v>48</v>
      </c>
      <c r="D61" s="83" t="s">
        <v>102</v>
      </c>
      <c r="E61" s="81"/>
      <c r="F61" s="84">
        <v>26.676</v>
      </c>
      <c r="G61" s="12"/>
      <c r="H61" s="12"/>
    </row>
    <row r="62" spans="1:8" ht="48.75" customHeight="1">
      <c r="A62" s="66" t="s">
        <v>92</v>
      </c>
      <c r="B62" s="83" t="s">
        <v>45</v>
      </c>
      <c r="C62" s="83" t="s">
        <v>48</v>
      </c>
      <c r="D62" s="83" t="s">
        <v>99</v>
      </c>
      <c r="E62" s="83" t="s">
        <v>27</v>
      </c>
      <c r="F62" s="84">
        <v>10.32</v>
      </c>
      <c r="G62" s="12"/>
      <c r="H62" s="12"/>
    </row>
    <row r="63" spans="1:11" ht="25.5" customHeight="1">
      <c r="A63" s="66" t="s">
        <v>101</v>
      </c>
      <c r="B63" s="60" t="s">
        <v>45</v>
      </c>
      <c r="C63" s="60" t="s">
        <v>48</v>
      </c>
      <c r="D63" s="60" t="s">
        <v>100</v>
      </c>
      <c r="E63" s="60" t="s">
        <v>27</v>
      </c>
      <c r="F63" s="58">
        <v>16.356</v>
      </c>
      <c r="G63" s="12"/>
      <c r="H63" s="12"/>
      <c r="K63" s="16"/>
    </row>
    <row r="64" spans="1:8" ht="26.25" customHeight="1">
      <c r="A64" s="66" t="s">
        <v>24</v>
      </c>
      <c r="B64" s="30" t="s">
        <v>48</v>
      </c>
      <c r="C64" s="30" t="s">
        <v>43</v>
      </c>
      <c r="D64" s="30"/>
      <c r="E64" s="30"/>
      <c r="F64" s="62">
        <f>F65</f>
        <v>2005.9350000000002</v>
      </c>
      <c r="G64" s="10"/>
      <c r="H64" s="10"/>
    </row>
    <row r="65" spans="1:8" ht="16.5" customHeight="1">
      <c r="A65" s="66" t="s">
        <v>58</v>
      </c>
      <c r="B65" s="30" t="s">
        <v>48</v>
      </c>
      <c r="C65" s="30" t="s">
        <v>46</v>
      </c>
      <c r="D65" s="30" t="s">
        <v>57</v>
      </c>
      <c r="E65" s="30"/>
      <c r="F65" s="58">
        <f>F66</f>
        <v>2005.9350000000002</v>
      </c>
      <c r="G65" s="10"/>
      <c r="H65" s="10"/>
    </row>
    <row r="66" spans="1:8" ht="24.75" customHeight="1">
      <c r="A66" s="66" t="s">
        <v>69</v>
      </c>
      <c r="B66" s="30" t="s">
        <v>48</v>
      </c>
      <c r="C66" s="30" t="s">
        <v>46</v>
      </c>
      <c r="D66" s="30" t="s">
        <v>68</v>
      </c>
      <c r="E66" s="30"/>
      <c r="F66" s="62">
        <f>F68+F70+F72</f>
        <v>2005.9350000000002</v>
      </c>
      <c r="G66" s="10"/>
      <c r="H66" s="10"/>
    </row>
    <row r="67" spans="1:8" ht="12.75">
      <c r="A67" s="48" t="s">
        <v>8</v>
      </c>
      <c r="B67" s="31" t="s">
        <v>48</v>
      </c>
      <c r="C67" s="30" t="s">
        <v>46</v>
      </c>
      <c r="D67" s="30" t="s">
        <v>70</v>
      </c>
      <c r="E67" s="30"/>
      <c r="F67" s="35">
        <f>F68</f>
        <v>1834.746</v>
      </c>
      <c r="G67" s="10"/>
      <c r="H67" s="10"/>
    </row>
    <row r="68" spans="1:8" ht="27.75" customHeight="1">
      <c r="A68" s="47" t="s">
        <v>28</v>
      </c>
      <c r="B68" s="31" t="s">
        <v>48</v>
      </c>
      <c r="C68" s="30" t="s">
        <v>46</v>
      </c>
      <c r="D68" s="30" t="s">
        <v>70</v>
      </c>
      <c r="E68" s="30" t="s">
        <v>27</v>
      </c>
      <c r="F68" s="34">
        <v>1834.746</v>
      </c>
      <c r="G68" s="10"/>
      <c r="H68" s="10"/>
    </row>
    <row r="69" spans="1:8" ht="15.75" customHeight="1">
      <c r="A69" s="45" t="s">
        <v>10</v>
      </c>
      <c r="B69" s="31" t="s">
        <v>48</v>
      </c>
      <c r="C69" s="30" t="s">
        <v>46</v>
      </c>
      <c r="D69" s="30" t="s">
        <v>71</v>
      </c>
      <c r="E69" s="31"/>
      <c r="F69" s="34">
        <v>0</v>
      </c>
      <c r="G69" s="13">
        <f>G70</f>
        <v>0</v>
      </c>
      <c r="H69" s="13">
        <f>H70</f>
        <v>0</v>
      </c>
    </row>
    <row r="70" spans="1:8" ht="24.75" customHeight="1">
      <c r="A70" s="47" t="s">
        <v>28</v>
      </c>
      <c r="B70" s="31" t="s">
        <v>48</v>
      </c>
      <c r="C70" s="30" t="s">
        <v>46</v>
      </c>
      <c r="D70" s="30" t="s">
        <v>71</v>
      </c>
      <c r="E70" s="30" t="s">
        <v>27</v>
      </c>
      <c r="F70" s="34">
        <v>0</v>
      </c>
      <c r="G70" s="14">
        <f>G71</f>
        <v>0</v>
      </c>
      <c r="H70" s="14">
        <f>H71</f>
        <v>0</v>
      </c>
    </row>
    <row r="71" spans="1:8" ht="23.25" customHeight="1">
      <c r="A71" s="45" t="s">
        <v>11</v>
      </c>
      <c r="B71" s="31" t="s">
        <v>48</v>
      </c>
      <c r="C71" s="30" t="s">
        <v>46</v>
      </c>
      <c r="D71" s="30" t="s">
        <v>72</v>
      </c>
      <c r="E71" s="30"/>
      <c r="F71" s="32">
        <f>F72</f>
        <v>171.189</v>
      </c>
      <c r="G71" s="12">
        <v>0</v>
      </c>
      <c r="H71" s="12">
        <v>0</v>
      </c>
    </row>
    <row r="72" spans="1:8" ht="30.75" customHeight="1">
      <c r="A72" s="47" t="s">
        <v>28</v>
      </c>
      <c r="B72" s="31" t="s">
        <v>48</v>
      </c>
      <c r="C72" s="30" t="s">
        <v>46</v>
      </c>
      <c r="D72" s="30" t="s">
        <v>72</v>
      </c>
      <c r="E72" s="30" t="s">
        <v>27</v>
      </c>
      <c r="F72" s="39">
        <v>171.189</v>
      </c>
      <c r="G72" s="10" t="e">
        <f>#REF!</f>
        <v>#REF!</v>
      </c>
      <c r="H72" s="10" t="e">
        <f>#REF!</f>
        <v>#REF!</v>
      </c>
    </row>
    <row r="73" spans="1:5" ht="21.75" customHeight="1">
      <c r="A73" s="15"/>
      <c r="B73" s="15"/>
      <c r="C73" s="15"/>
      <c r="D73" s="15"/>
      <c r="E73" s="15"/>
    </row>
    <row r="74" spans="1:5" ht="21.75" customHeight="1">
      <c r="A74" s="15"/>
      <c r="B74" s="15"/>
      <c r="C74" s="15"/>
      <c r="D74" s="15"/>
      <c r="E74" s="15"/>
    </row>
    <row r="75" spans="1:5" ht="21.75" customHeight="1">
      <c r="A75" s="15"/>
      <c r="B75" s="15"/>
      <c r="C75" s="15"/>
      <c r="D75" s="15"/>
      <c r="E75" s="15"/>
    </row>
    <row r="76" spans="1:5" ht="21.75" customHeight="1">
      <c r="A76" s="15"/>
      <c r="B76" s="15"/>
      <c r="C76" s="15"/>
      <c r="D76" s="15"/>
      <c r="E76" s="15"/>
    </row>
    <row r="77" spans="1:5" ht="21.75" customHeight="1">
      <c r="A77" s="15"/>
      <c r="B77" s="15"/>
      <c r="C77" s="15"/>
      <c r="D77" s="15"/>
      <c r="E77" s="15"/>
    </row>
    <row r="78" spans="1:5" ht="21.75" customHeight="1">
      <c r="A78" s="15"/>
      <c r="B78" s="15"/>
      <c r="C78" s="15"/>
      <c r="D78" s="15"/>
      <c r="E78" s="15"/>
    </row>
    <row r="79" spans="1:5" ht="21.75" customHeight="1">
      <c r="A79" s="15"/>
      <c r="B79" s="15"/>
      <c r="C79" s="15"/>
      <c r="D79" s="15"/>
      <c r="E79" s="15"/>
    </row>
    <row r="80" spans="1:5" ht="21.75" customHeight="1">
      <c r="A80" s="15"/>
      <c r="B80" s="15"/>
      <c r="C80" s="15"/>
      <c r="D80" s="15"/>
      <c r="E80" s="15"/>
    </row>
    <row r="81" spans="1:5" ht="21.75" customHeight="1">
      <c r="A81" s="15"/>
      <c r="B81" s="15"/>
      <c r="C81" s="15"/>
      <c r="D81" s="15"/>
      <c r="E81" s="15"/>
    </row>
    <row r="82" spans="1:5" ht="21.75" customHeight="1">
      <c r="A82" s="15"/>
      <c r="B82" s="15"/>
      <c r="C82" s="15"/>
      <c r="D82" s="15"/>
      <c r="E82" s="15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</sheetData>
  <sheetProtection/>
  <mergeCells count="9">
    <mergeCell ref="B14:E14"/>
    <mergeCell ref="A14:A15"/>
    <mergeCell ref="F14:F15"/>
    <mergeCell ref="J5:O6"/>
    <mergeCell ref="A10:F10"/>
    <mergeCell ref="A12:F12"/>
    <mergeCell ref="A9:F9"/>
    <mergeCell ref="A11:E11"/>
    <mergeCell ref="B5:F5"/>
  </mergeCells>
  <printOptions/>
  <pageMargins left="0.9055118110236221" right="0.5905511811023623" top="0.7480314960629921" bottom="0.7874015748031497" header="0.35433070866141736" footer="0.196850393700787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zoomScalePageLayoutView="0" workbookViewId="0" topLeftCell="A1">
      <selection activeCell="N14" sqref="N14"/>
    </sheetView>
  </sheetViews>
  <sheetFormatPr defaultColWidth="9.140625" defaultRowHeight="21.75" customHeight="1"/>
  <cols>
    <col min="1" max="1" width="43.140625" style="0" customWidth="1"/>
    <col min="2" max="2" width="8.28125" style="0" customWidth="1"/>
    <col min="3" max="3" width="7.8515625" style="0" customWidth="1"/>
    <col min="4" max="4" width="7.28125" style="0" customWidth="1"/>
    <col min="5" max="5" width="12.28125" style="0" customWidth="1"/>
    <col min="6" max="6" width="10.7109375" style="0" customWidth="1"/>
    <col min="7" max="7" width="12.7109375" style="0" customWidth="1"/>
    <col min="8" max="9" width="0" style="0" hidden="1" customWidth="1"/>
    <col min="10" max="10" width="10.57421875" style="0" bestFit="1" customWidth="1"/>
  </cols>
  <sheetData>
    <row r="1" spans="5:7" ht="12.75" customHeight="1">
      <c r="E1" s="1"/>
      <c r="F1" s="1"/>
      <c r="G1" s="1"/>
    </row>
    <row r="2" spans="5:7" ht="12.75" customHeight="1">
      <c r="E2" s="1"/>
      <c r="F2" s="1"/>
      <c r="G2" s="1"/>
    </row>
    <row r="3" spans="5:7" ht="12.75" customHeight="1">
      <c r="E3" s="1"/>
      <c r="F3" s="1"/>
      <c r="G3" s="1"/>
    </row>
    <row r="4" spans="5:7" ht="12.75" customHeight="1">
      <c r="E4" s="2"/>
      <c r="F4" s="2"/>
      <c r="G4" s="1"/>
    </row>
    <row r="5" spans="5:16" ht="12.75" customHeight="1">
      <c r="E5" s="93"/>
      <c r="F5" s="93"/>
      <c r="G5" s="93"/>
      <c r="H5" s="93"/>
      <c r="I5" s="93"/>
      <c r="K5" s="94"/>
      <c r="L5" s="94"/>
      <c r="M5" s="94"/>
      <c r="N5" s="94"/>
      <c r="O5" s="94"/>
      <c r="P5" s="94"/>
    </row>
    <row r="6" spans="11:16" ht="6.75" customHeight="1">
      <c r="K6" s="94"/>
      <c r="L6" s="94"/>
      <c r="M6" s="94"/>
      <c r="N6" s="94"/>
      <c r="O6" s="94"/>
      <c r="P6" s="94"/>
    </row>
    <row r="7" ht="6.75" customHeight="1"/>
    <row r="8" ht="6.75" customHeight="1"/>
    <row r="9" spans="1:9" ht="15.75" customHeight="1">
      <c r="A9" s="96"/>
      <c r="B9" s="96"/>
      <c r="C9" s="96"/>
      <c r="D9" s="96"/>
      <c r="E9" s="96"/>
      <c r="F9" s="96"/>
      <c r="G9" s="96"/>
      <c r="H9" s="3"/>
      <c r="I9" s="3"/>
    </row>
    <row r="10" spans="1:7" ht="21" customHeight="1">
      <c r="A10" s="97"/>
      <c r="B10" s="97"/>
      <c r="C10" s="97"/>
      <c r="D10" s="97"/>
      <c r="E10" s="97"/>
      <c r="F10" s="97"/>
      <c r="G10" s="97"/>
    </row>
    <row r="11" spans="1:7" ht="13.5" customHeight="1">
      <c r="A11" s="4"/>
      <c r="B11" s="4"/>
      <c r="G11" s="1"/>
    </row>
    <row r="12" spans="1:10" ht="30.75" customHeight="1">
      <c r="A12" s="5"/>
      <c r="B12" s="5"/>
      <c r="C12" s="5"/>
      <c r="D12" s="5"/>
      <c r="E12" s="5"/>
      <c r="F12" s="5"/>
      <c r="G12" s="6"/>
      <c r="H12" s="17"/>
      <c r="I12" s="70"/>
      <c r="J12" s="75"/>
    </row>
    <row r="13" spans="1:10" ht="21" customHeight="1">
      <c r="A13" s="23"/>
      <c r="B13" s="24"/>
      <c r="C13" s="24"/>
      <c r="D13" s="24"/>
      <c r="E13" s="24"/>
      <c r="F13" s="24"/>
      <c r="G13" s="29"/>
      <c r="H13" s="29"/>
      <c r="I13" s="29"/>
      <c r="J13" s="29"/>
    </row>
    <row r="14" spans="1:10" ht="12.75">
      <c r="A14" s="20"/>
      <c r="B14" s="27"/>
      <c r="C14" s="27"/>
      <c r="D14" s="27"/>
      <c r="E14" s="27"/>
      <c r="F14" s="27"/>
      <c r="G14" s="29"/>
      <c r="H14" s="29"/>
      <c r="I14" s="29"/>
      <c r="J14" s="29"/>
    </row>
    <row r="15" spans="1:10" ht="12.75">
      <c r="A15" s="20"/>
      <c r="B15" s="28"/>
      <c r="C15" s="28"/>
      <c r="D15" s="28"/>
      <c r="E15" s="27"/>
      <c r="F15" s="28"/>
      <c r="G15" s="29"/>
      <c r="H15" s="29"/>
      <c r="I15" s="29"/>
      <c r="J15" s="77"/>
    </row>
    <row r="16" spans="1:10" ht="12.75">
      <c r="A16" s="55"/>
      <c r="B16" s="59"/>
      <c r="C16" s="59"/>
      <c r="D16" s="59"/>
      <c r="E16" s="59"/>
      <c r="F16" s="59"/>
      <c r="G16" s="62"/>
      <c r="H16" s="9"/>
      <c r="I16" s="71"/>
      <c r="J16" s="78"/>
    </row>
    <row r="17" spans="1:10" ht="12.75">
      <c r="A17" s="46"/>
      <c r="B17" s="30"/>
      <c r="C17" s="31"/>
      <c r="D17" s="30"/>
      <c r="E17" s="30"/>
      <c r="F17" s="30"/>
      <c r="G17" s="32"/>
      <c r="H17" s="10"/>
      <c r="I17" s="72"/>
      <c r="J17" s="78"/>
    </row>
    <row r="18" spans="1:10" ht="12.75">
      <c r="A18" s="46"/>
      <c r="B18" s="30"/>
      <c r="C18" s="30"/>
      <c r="D18" s="30"/>
      <c r="E18" s="31"/>
      <c r="F18" s="30"/>
      <c r="G18" s="32"/>
      <c r="H18" s="10"/>
      <c r="I18" s="72"/>
      <c r="J18" s="78"/>
    </row>
    <row r="19" spans="1:10" ht="12.75">
      <c r="A19" s="47"/>
      <c r="B19" s="30"/>
      <c r="C19" s="31"/>
      <c r="D19" s="31"/>
      <c r="E19" s="30"/>
      <c r="F19" s="31"/>
      <c r="G19" s="32"/>
      <c r="H19" s="11"/>
      <c r="I19" s="73"/>
      <c r="J19" s="78"/>
    </row>
    <row r="20" spans="1:10" ht="51.75" customHeight="1">
      <c r="A20" s="47"/>
      <c r="B20" s="30"/>
      <c r="C20" s="30"/>
      <c r="D20" s="30"/>
      <c r="E20" s="30"/>
      <c r="F20" s="30"/>
      <c r="G20" s="34"/>
      <c r="H20" s="12"/>
      <c r="I20" s="74"/>
      <c r="J20" s="78"/>
    </row>
    <row r="21" spans="1:10" ht="12.75">
      <c r="A21" s="56"/>
      <c r="B21" s="30"/>
      <c r="C21" s="30"/>
      <c r="D21" s="30"/>
      <c r="E21" s="30"/>
      <c r="F21" s="30"/>
      <c r="G21" s="33"/>
      <c r="H21" s="12"/>
      <c r="I21" s="74"/>
      <c r="J21" s="78"/>
    </row>
    <row r="22" spans="1:10" ht="12.75">
      <c r="A22" s="47"/>
      <c r="B22" s="30"/>
      <c r="C22" s="30"/>
      <c r="D22" s="30"/>
      <c r="E22" s="30"/>
      <c r="F22" s="30"/>
      <c r="G22" s="34"/>
      <c r="H22" s="12"/>
      <c r="I22" s="74"/>
      <c r="J22" s="78"/>
    </row>
    <row r="23" spans="1:10" ht="12.75">
      <c r="A23" s="21"/>
      <c r="B23" s="30"/>
      <c r="C23" s="31"/>
      <c r="D23" s="31"/>
      <c r="E23" s="30"/>
      <c r="F23" s="30"/>
      <c r="G23" s="34"/>
      <c r="H23" s="12"/>
      <c r="I23" s="74"/>
      <c r="J23" s="78"/>
    </row>
    <row r="24" spans="1:10" ht="51.75" customHeight="1">
      <c r="A24" s="19"/>
      <c r="B24" s="30"/>
      <c r="C24" s="30"/>
      <c r="D24" s="30"/>
      <c r="E24" s="30"/>
      <c r="F24" s="30"/>
      <c r="G24" s="34"/>
      <c r="H24" s="12"/>
      <c r="I24" s="74"/>
      <c r="J24" s="78"/>
    </row>
    <row r="25" spans="1:10" ht="12.75">
      <c r="A25" s="57"/>
      <c r="B25" s="30"/>
      <c r="C25" s="31"/>
      <c r="D25" s="30"/>
      <c r="E25" s="30"/>
      <c r="F25" s="30"/>
      <c r="G25" s="61"/>
      <c r="H25" s="61"/>
      <c r="I25" s="61"/>
      <c r="J25" s="61"/>
    </row>
    <row r="26" spans="1:10" ht="12.75">
      <c r="A26" s="47"/>
      <c r="B26" s="30"/>
      <c r="C26" s="31"/>
      <c r="D26" s="31"/>
      <c r="E26" s="31"/>
      <c r="F26" s="31"/>
      <c r="G26" s="32"/>
      <c r="H26" s="11"/>
      <c r="I26" s="73"/>
      <c r="J26" s="78"/>
    </row>
    <row r="27" spans="1:10" ht="12.75">
      <c r="A27" s="47"/>
      <c r="B27" s="30"/>
      <c r="C27" s="31"/>
      <c r="D27" s="31"/>
      <c r="E27" s="31"/>
      <c r="F27" s="31"/>
      <c r="G27" s="32"/>
      <c r="H27" s="11"/>
      <c r="I27" s="73"/>
      <c r="J27" s="78"/>
    </row>
    <row r="28" spans="1:10" ht="49.5" customHeight="1">
      <c r="A28" s="47"/>
      <c r="B28" s="30"/>
      <c r="C28" s="30"/>
      <c r="D28" s="30"/>
      <c r="E28" s="31"/>
      <c r="F28" s="30"/>
      <c r="G28" s="34"/>
      <c r="H28" s="12"/>
      <c r="I28" s="74"/>
      <c r="J28" s="78"/>
    </row>
    <row r="29" spans="1:10" ht="27" customHeight="1">
      <c r="A29" s="47"/>
      <c r="B29" s="30"/>
      <c r="C29" s="30"/>
      <c r="D29" s="30"/>
      <c r="E29" s="31"/>
      <c r="F29" s="30"/>
      <c r="G29" s="34"/>
      <c r="H29" s="12"/>
      <c r="I29" s="74"/>
      <c r="J29" s="78"/>
    </row>
    <row r="30" spans="1:10" ht="27" customHeight="1">
      <c r="A30" s="48"/>
      <c r="B30" s="30"/>
      <c r="C30" s="31"/>
      <c r="D30" s="30"/>
      <c r="E30" s="31"/>
      <c r="F30" s="30"/>
      <c r="G30" s="34"/>
      <c r="H30" s="12"/>
      <c r="I30" s="74"/>
      <c r="J30" s="78"/>
    </row>
    <row r="31" spans="1:10" ht="21" customHeight="1">
      <c r="A31" s="47"/>
      <c r="B31" s="30"/>
      <c r="C31" s="30"/>
      <c r="D31" s="30"/>
      <c r="E31" s="30"/>
      <c r="F31" s="30"/>
      <c r="G31" s="34"/>
      <c r="H31" s="12"/>
      <c r="I31" s="74"/>
      <c r="J31" s="78"/>
    </row>
    <row r="32" spans="1:10" ht="12.75">
      <c r="A32" s="56"/>
      <c r="B32" s="30"/>
      <c r="C32" s="30"/>
      <c r="D32" s="30"/>
      <c r="E32" s="30"/>
      <c r="F32" s="30"/>
      <c r="G32" s="33"/>
      <c r="H32" s="12"/>
      <c r="I32" s="74"/>
      <c r="J32" s="78"/>
    </row>
    <row r="33" spans="1:10" ht="12.75">
      <c r="A33" s="47"/>
      <c r="B33" s="30"/>
      <c r="C33" s="30"/>
      <c r="D33" s="30"/>
      <c r="E33" s="30"/>
      <c r="F33" s="30"/>
      <c r="G33" s="34"/>
      <c r="H33" s="12"/>
      <c r="I33" s="74"/>
      <c r="J33" s="78"/>
    </row>
    <row r="34" spans="1:10" ht="12.75">
      <c r="A34" s="46"/>
      <c r="B34" s="30"/>
      <c r="C34" s="30"/>
      <c r="D34" s="30"/>
      <c r="E34" s="30"/>
      <c r="F34" s="30"/>
      <c r="G34" s="34"/>
      <c r="H34" s="12"/>
      <c r="I34" s="74"/>
      <c r="J34" s="78"/>
    </row>
    <row r="35" spans="1:10" ht="12.75">
      <c r="A35" s="47"/>
      <c r="B35" s="30"/>
      <c r="C35" s="30"/>
      <c r="D35" s="30"/>
      <c r="E35" s="30"/>
      <c r="F35" s="30"/>
      <c r="G35" s="34"/>
      <c r="H35" s="12"/>
      <c r="I35" s="74"/>
      <c r="J35" s="78"/>
    </row>
    <row r="36" spans="1:10" ht="12.75">
      <c r="A36" s="56"/>
      <c r="B36" s="30"/>
      <c r="C36" s="30"/>
      <c r="D36" s="30"/>
      <c r="E36" s="30"/>
      <c r="F36" s="30"/>
      <c r="G36" s="36"/>
      <c r="H36" s="36"/>
      <c r="I36" s="36"/>
      <c r="J36" s="76"/>
    </row>
    <row r="37" spans="1:10" ht="12.75">
      <c r="A37" s="47"/>
      <c r="B37" s="30"/>
      <c r="C37" s="30"/>
      <c r="D37" s="30"/>
      <c r="E37" s="30"/>
      <c r="F37" s="30"/>
      <c r="G37" s="39"/>
      <c r="H37" s="12"/>
      <c r="I37" s="74"/>
      <c r="J37" s="78"/>
    </row>
    <row r="38" spans="1:10" ht="12.75">
      <c r="A38" s="21"/>
      <c r="B38" s="30"/>
      <c r="C38" s="30"/>
      <c r="D38" s="30"/>
      <c r="E38" s="30"/>
      <c r="F38" s="30"/>
      <c r="G38" s="39"/>
      <c r="H38" s="12"/>
      <c r="I38" s="74"/>
      <c r="J38" s="78"/>
    </row>
    <row r="39" spans="1:10" ht="12.75">
      <c r="A39" s="21"/>
      <c r="B39" s="30"/>
      <c r="C39" s="30"/>
      <c r="D39" s="30"/>
      <c r="E39" s="30"/>
      <c r="F39" s="30"/>
      <c r="G39" s="39"/>
      <c r="H39" s="12"/>
      <c r="I39" s="74"/>
      <c r="J39" s="78"/>
    </row>
    <row r="40" spans="1:10" ht="12.75">
      <c r="A40" s="57"/>
      <c r="B40" s="30"/>
      <c r="C40" s="30"/>
      <c r="D40" s="30"/>
      <c r="E40" s="30"/>
      <c r="F40" s="30"/>
      <c r="G40" s="33"/>
      <c r="H40" s="12"/>
      <c r="I40" s="74"/>
      <c r="J40" s="78"/>
    </row>
    <row r="41" spans="1:10" ht="12.75">
      <c r="A41" s="64"/>
      <c r="B41" s="30"/>
      <c r="C41" s="30"/>
      <c r="D41" s="30"/>
      <c r="E41" s="30"/>
      <c r="F41" s="30"/>
      <c r="G41" s="34"/>
      <c r="H41" s="12"/>
      <c r="I41" s="74"/>
      <c r="J41" s="78"/>
    </row>
    <row r="42" spans="1:10" ht="12.75">
      <c r="A42" s="47"/>
      <c r="B42" s="30"/>
      <c r="C42" s="30"/>
      <c r="D42" s="30"/>
      <c r="E42" s="30"/>
      <c r="F42" s="30"/>
      <c r="G42" s="34"/>
      <c r="H42" s="12"/>
      <c r="I42" s="74"/>
      <c r="J42" s="78"/>
    </row>
    <row r="43" spans="1:10" ht="12.75">
      <c r="A43" s="47"/>
      <c r="B43" s="30"/>
      <c r="C43" s="30"/>
      <c r="D43" s="30"/>
      <c r="E43" s="30"/>
      <c r="F43" s="30"/>
      <c r="G43" s="34"/>
      <c r="H43" s="12"/>
      <c r="I43" s="74"/>
      <c r="J43" s="78"/>
    </row>
    <row r="44" spans="1:10" ht="12.75">
      <c r="A44" s="47"/>
      <c r="B44" s="30"/>
      <c r="C44" s="30"/>
      <c r="D44" s="30"/>
      <c r="E44" s="30"/>
      <c r="F44" s="30"/>
      <c r="G44" s="34"/>
      <c r="H44" s="12"/>
      <c r="I44" s="74"/>
      <c r="J44" s="78"/>
    </row>
    <row r="45" spans="1:10" ht="20.25" customHeight="1">
      <c r="A45" s="49"/>
      <c r="B45" s="67"/>
      <c r="C45" s="37"/>
      <c r="D45" s="37"/>
      <c r="E45" s="37"/>
      <c r="F45" s="37"/>
      <c r="G45" s="38"/>
      <c r="H45" s="38"/>
      <c r="I45" s="38"/>
      <c r="J45" s="38"/>
    </row>
    <row r="46" spans="1:10" ht="12.75">
      <c r="A46" s="47"/>
      <c r="B46" s="30"/>
      <c r="C46" s="30"/>
      <c r="D46" s="30"/>
      <c r="E46" s="30"/>
      <c r="F46" s="30"/>
      <c r="G46" s="35"/>
      <c r="H46" s="12"/>
      <c r="I46" s="74"/>
      <c r="J46" s="78"/>
    </row>
    <row r="47" spans="1:10" ht="12.75">
      <c r="A47" s="47"/>
      <c r="B47" s="30"/>
      <c r="C47" s="30"/>
      <c r="D47" s="30"/>
      <c r="E47" s="30"/>
      <c r="F47" s="30"/>
      <c r="G47" s="32"/>
      <c r="H47" s="12"/>
      <c r="I47" s="74"/>
      <c r="J47" s="78"/>
    </row>
    <row r="48" spans="1:10" ht="12.75">
      <c r="A48" s="47"/>
      <c r="B48" s="30"/>
      <c r="C48" s="30"/>
      <c r="D48" s="30"/>
      <c r="E48" s="30"/>
      <c r="F48" s="30"/>
      <c r="G48" s="32"/>
      <c r="H48" s="12"/>
      <c r="I48" s="74"/>
      <c r="J48" s="78"/>
    </row>
    <row r="49" spans="1:10" ht="50.25" customHeight="1">
      <c r="A49" s="47"/>
      <c r="B49" s="30"/>
      <c r="C49" s="30"/>
      <c r="D49" s="30"/>
      <c r="E49" s="30"/>
      <c r="F49" s="30"/>
      <c r="G49" s="34"/>
      <c r="H49" s="12"/>
      <c r="I49" s="74"/>
      <c r="J49" s="78"/>
    </row>
    <row r="50" spans="1:10" ht="27" customHeight="1">
      <c r="A50" s="47"/>
      <c r="B50" s="30"/>
      <c r="C50" s="30"/>
      <c r="D50" s="30"/>
      <c r="E50" s="30"/>
      <c r="F50" s="30"/>
      <c r="G50" s="34"/>
      <c r="H50" s="12"/>
      <c r="I50" s="74"/>
      <c r="J50" s="78"/>
    </row>
    <row r="51" spans="1:10" ht="27" customHeight="1">
      <c r="A51" s="50"/>
      <c r="B51" s="67"/>
      <c r="C51" s="40"/>
      <c r="D51" s="40"/>
      <c r="E51" s="40"/>
      <c r="F51" s="40"/>
      <c r="G51" s="41"/>
      <c r="H51" s="41"/>
      <c r="I51" s="41"/>
      <c r="J51" s="41"/>
    </row>
    <row r="52" spans="1:10" ht="12.75">
      <c r="A52" s="47"/>
      <c r="B52" s="30"/>
      <c r="C52" s="30"/>
      <c r="D52" s="30"/>
      <c r="E52" s="30"/>
      <c r="F52" s="30"/>
      <c r="G52" s="34"/>
      <c r="H52" s="12"/>
      <c r="I52" s="74"/>
      <c r="J52" s="78"/>
    </row>
    <row r="53" spans="1:10" ht="12.75">
      <c r="A53" s="47"/>
      <c r="B53" s="30"/>
      <c r="C53" s="30"/>
      <c r="D53" s="30"/>
      <c r="E53" s="30"/>
      <c r="F53" s="30"/>
      <c r="G53" s="34"/>
      <c r="H53" s="12"/>
      <c r="I53" s="74"/>
      <c r="J53" s="78"/>
    </row>
    <row r="54" spans="1:10" ht="27" customHeight="1">
      <c r="A54" s="47"/>
      <c r="B54" s="30"/>
      <c r="C54" s="30"/>
      <c r="D54" s="30"/>
      <c r="E54" s="30"/>
      <c r="F54" s="30"/>
      <c r="G54" s="34"/>
      <c r="H54" s="12"/>
      <c r="I54" s="74"/>
      <c r="J54" s="78"/>
    </row>
    <row r="55" spans="1:10" ht="12.75">
      <c r="A55" s="47"/>
      <c r="B55" s="30"/>
      <c r="C55" s="30"/>
      <c r="D55" s="30"/>
      <c r="E55" s="30"/>
      <c r="F55" s="30"/>
      <c r="G55" s="34"/>
      <c r="H55" s="12"/>
      <c r="I55" s="74"/>
      <c r="J55" s="78"/>
    </row>
    <row r="56" spans="1:10" ht="12.75">
      <c r="A56" s="47"/>
      <c r="B56" s="30"/>
      <c r="C56" s="30"/>
      <c r="D56" s="30"/>
      <c r="E56" s="30"/>
      <c r="F56" s="30"/>
      <c r="G56" s="34"/>
      <c r="H56" s="12"/>
      <c r="I56" s="74"/>
      <c r="J56" s="78"/>
    </row>
    <row r="57" spans="1:10" ht="27" customHeight="1">
      <c r="A57" s="47"/>
      <c r="B57" s="30"/>
      <c r="C57" s="30"/>
      <c r="D57" s="30"/>
      <c r="E57" s="30"/>
      <c r="F57" s="30"/>
      <c r="G57" s="34"/>
      <c r="H57" s="12"/>
      <c r="I57" s="74"/>
      <c r="J57" s="78"/>
    </row>
    <row r="58" spans="1:10" ht="12.75">
      <c r="A58" s="50"/>
      <c r="B58" s="67"/>
      <c r="C58" s="40"/>
      <c r="D58" s="40"/>
      <c r="E58" s="40"/>
      <c r="F58" s="40"/>
      <c r="G58" s="41"/>
      <c r="H58" s="41"/>
      <c r="I58" s="41"/>
      <c r="J58" s="41"/>
    </row>
    <row r="59" spans="1:10" ht="12.75">
      <c r="A59" s="66"/>
      <c r="B59" s="30"/>
      <c r="C59" s="60"/>
      <c r="D59" s="60"/>
      <c r="E59" s="60"/>
      <c r="F59" s="60"/>
      <c r="G59" s="58"/>
      <c r="H59" s="12"/>
      <c r="I59" s="74"/>
      <c r="J59" s="78"/>
    </row>
    <row r="60" spans="1:10" ht="12.75">
      <c r="A60" s="47"/>
      <c r="B60" s="30"/>
      <c r="C60" s="31"/>
      <c r="D60" s="31"/>
      <c r="E60" s="31"/>
      <c r="F60" s="31"/>
      <c r="G60" s="58"/>
      <c r="H60" s="12"/>
      <c r="I60" s="74"/>
      <c r="J60" s="78"/>
    </row>
    <row r="61" spans="1:10" ht="12.75">
      <c r="A61" s="47"/>
      <c r="B61" s="30"/>
      <c r="C61" s="31"/>
      <c r="D61" s="31"/>
      <c r="E61" s="31"/>
      <c r="F61" s="30"/>
      <c r="G61" s="58"/>
      <c r="H61" s="12"/>
      <c r="I61" s="74"/>
      <c r="J61" s="78"/>
    </row>
    <row r="62" spans="1:12" ht="25.5" customHeight="1">
      <c r="A62" s="47"/>
      <c r="B62" s="30"/>
      <c r="C62" s="31"/>
      <c r="D62" s="31"/>
      <c r="E62" s="31"/>
      <c r="F62" s="30"/>
      <c r="G62" s="58"/>
      <c r="H62" s="12"/>
      <c r="I62" s="74"/>
      <c r="J62" s="78"/>
      <c r="L62" s="16"/>
    </row>
    <row r="63" spans="1:12" ht="12.75">
      <c r="A63" s="49"/>
      <c r="B63" s="30"/>
      <c r="C63" s="37"/>
      <c r="D63" s="37"/>
      <c r="E63" s="37"/>
      <c r="F63" s="37"/>
      <c r="G63" s="38"/>
      <c r="H63" s="38"/>
      <c r="I63" s="38"/>
      <c r="J63" s="38"/>
      <c r="L63" s="16"/>
    </row>
    <row r="64" spans="1:12" ht="12.75">
      <c r="A64" s="66"/>
      <c r="B64" s="30"/>
      <c r="C64" s="30"/>
      <c r="D64" s="30"/>
      <c r="E64" s="30"/>
      <c r="F64" s="30"/>
      <c r="G64" s="58"/>
      <c r="H64" s="12"/>
      <c r="I64" s="74"/>
      <c r="J64" s="78"/>
      <c r="L64" s="16"/>
    </row>
    <row r="65" spans="1:12" ht="12.75">
      <c r="A65" s="66"/>
      <c r="B65" s="30"/>
      <c r="C65" s="30"/>
      <c r="D65" s="30"/>
      <c r="E65" s="30"/>
      <c r="F65" s="30"/>
      <c r="G65" s="62"/>
      <c r="H65" s="12"/>
      <c r="I65" s="74"/>
      <c r="J65" s="78"/>
      <c r="L65" s="16"/>
    </row>
    <row r="66" spans="1:10" ht="12.75">
      <c r="A66" s="48"/>
      <c r="B66" s="30"/>
      <c r="C66" s="31"/>
      <c r="D66" s="30"/>
      <c r="E66" s="30"/>
      <c r="F66" s="30"/>
      <c r="G66" s="35"/>
      <c r="H66" s="10"/>
      <c r="I66" s="72"/>
      <c r="J66" s="78"/>
    </row>
    <row r="67" spans="1:10" ht="12.75">
      <c r="A67" s="47"/>
      <c r="B67" s="30"/>
      <c r="C67" s="31"/>
      <c r="D67" s="30"/>
      <c r="E67" s="30"/>
      <c r="F67" s="30"/>
      <c r="G67" s="34"/>
      <c r="H67" s="10"/>
      <c r="I67" s="72"/>
      <c r="J67" s="78"/>
    </row>
    <row r="68" spans="1:10" ht="16.5" customHeight="1">
      <c r="A68" s="45"/>
      <c r="B68" s="30"/>
      <c r="C68" s="31"/>
      <c r="D68" s="30"/>
      <c r="E68" s="30"/>
      <c r="F68" s="31"/>
      <c r="G68" s="34"/>
      <c r="H68" s="10"/>
      <c r="I68" s="72"/>
      <c r="J68" s="78"/>
    </row>
    <row r="69" spans="1:10" ht="24.75" customHeight="1">
      <c r="A69" s="47"/>
      <c r="B69" s="30"/>
      <c r="C69" s="31"/>
      <c r="D69" s="30"/>
      <c r="E69" s="30"/>
      <c r="F69" s="30"/>
      <c r="G69" s="34"/>
      <c r="H69" s="10"/>
      <c r="I69" s="72"/>
      <c r="J69" s="78"/>
    </row>
    <row r="70" spans="1:10" ht="12.75">
      <c r="A70" s="45"/>
      <c r="B70" s="30"/>
      <c r="C70" s="31"/>
      <c r="D70" s="30"/>
      <c r="E70" s="30"/>
      <c r="F70" s="30"/>
      <c r="G70" s="32"/>
      <c r="H70" s="10"/>
      <c r="I70" s="72"/>
      <c r="J70" s="78"/>
    </row>
    <row r="71" spans="1:10" ht="24.75" customHeight="1">
      <c r="A71" s="47"/>
      <c r="B71" s="30"/>
      <c r="C71" s="31"/>
      <c r="D71" s="30"/>
      <c r="E71" s="30"/>
      <c r="F71" s="30"/>
      <c r="G71" s="39"/>
      <c r="H71" s="10"/>
      <c r="I71" s="72"/>
      <c r="J71" s="78"/>
    </row>
    <row r="72" spans="1:9" ht="12.75" customHeight="1" hidden="1">
      <c r="A72" s="51" t="s">
        <v>14</v>
      </c>
      <c r="B72" s="30" t="s">
        <v>78</v>
      </c>
      <c r="C72" s="31" t="s">
        <v>13</v>
      </c>
      <c r="D72" s="31"/>
      <c r="E72" s="31"/>
      <c r="F72" s="31"/>
      <c r="G72" s="42"/>
      <c r="H72" s="13">
        <f>H73</f>
        <v>0</v>
      </c>
      <c r="I72" s="13">
        <f>I73</f>
        <v>0</v>
      </c>
    </row>
    <row r="73" spans="1:9" ht="12.75" customHeight="1" hidden="1">
      <c r="A73" s="52" t="s">
        <v>16</v>
      </c>
      <c r="B73" s="30" t="s">
        <v>78</v>
      </c>
      <c r="C73" s="31" t="s">
        <v>13</v>
      </c>
      <c r="D73" s="31" t="s">
        <v>15</v>
      </c>
      <c r="E73" s="31" t="s">
        <v>15</v>
      </c>
      <c r="F73" s="31"/>
      <c r="G73" s="42"/>
      <c r="H73" s="14">
        <f>H74</f>
        <v>0</v>
      </c>
      <c r="I73" s="14">
        <f>I74</f>
        <v>0</v>
      </c>
    </row>
    <row r="74" spans="1:9" ht="12.75" customHeight="1" hidden="1">
      <c r="A74" s="53" t="s">
        <v>9</v>
      </c>
      <c r="B74" s="30" t="s">
        <v>78</v>
      </c>
      <c r="C74" s="30" t="s">
        <v>13</v>
      </c>
      <c r="D74" s="30" t="s">
        <v>15</v>
      </c>
      <c r="E74" s="30" t="s">
        <v>15</v>
      </c>
      <c r="F74" s="30"/>
      <c r="G74" s="43"/>
      <c r="H74" s="12">
        <v>0</v>
      </c>
      <c r="I74" s="12">
        <v>0</v>
      </c>
    </row>
    <row r="75" spans="1:9" ht="12.75" customHeight="1" hidden="1">
      <c r="A75" s="51" t="s">
        <v>18</v>
      </c>
      <c r="B75" s="30" t="s">
        <v>78</v>
      </c>
      <c r="C75" s="31" t="s">
        <v>17</v>
      </c>
      <c r="D75" s="31"/>
      <c r="E75" s="31"/>
      <c r="F75" s="31"/>
      <c r="G75" s="44"/>
      <c r="H75" s="10">
        <f>H76</f>
        <v>0</v>
      </c>
      <c r="I75" s="10">
        <f>I76</f>
        <v>0</v>
      </c>
    </row>
    <row r="76" spans="1:9" ht="12.75" customHeight="1" hidden="1">
      <c r="A76" s="52" t="s">
        <v>20</v>
      </c>
      <c r="B76" s="30" t="s">
        <v>78</v>
      </c>
      <c r="C76" s="31" t="s">
        <v>17</v>
      </c>
      <c r="D76" s="31" t="s">
        <v>19</v>
      </c>
      <c r="E76" s="31" t="s">
        <v>19</v>
      </c>
      <c r="F76" s="31"/>
      <c r="G76" s="44"/>
      <c r="H76" s="11">
        <f>H77</f>
        <v>0</v>
      </c>
      <c r="I76" s="11">
        <f>I77</f>
        <v>0</v>
      </c>
    </row>
    <row r="77" spans="1:9" ht="12.75" customHeight="1" hidden="1">
      <c r="A77" s="54" t="s">
        <v>4</v>
      </c>
      <c r="B77" s="30" t="s">
        <v>78</v>
      </c>
      <c r="C77" s="30" t="s">
        <v>17</v>
      </c>
      <c r="D77" s="30" t="s">
        <v>19</v>
      </c>
      <c r="E77" s="30" t="s">
        <v>19</v>
      </c>
      <c r="F77" s="30"/>
      <c r="G77" s="43"/>
      <c r="H77" s="12">
        <v>0</v>
      </c>
      <c r="I77" s="12">
        <v>0</v>
      </c>
    </row>
    <row r="78" spans="1:7" ht="21.75" customHeight="1">
      <c r="A78" s="15"/>
      <c r="B78" s="15"/>
      <c r="C78" s="15"/>
      <c r="D78" s="15"/>
      <c r="E78" s="15"/>
      <c r="F78" s="15"/>
      <c r="G78" s="18"/>
    </row>
    <row r="79" spans="1:6" ht="21.75" customHeight="1">
      <c r="A79" s="15"/>
      <c r="B79" s="15"/>
      <c r="C79" s="15"/>
      <c r="D79" s="15"/>
      <c r="E79" s="15"/>
      <c r="F79" s="15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</sheetData>
  <sheetProtection formatCells="0" selectLockedCells="1" selectUnlockedCells="1"/>
  <mergeCells count="4">
    <mergeCell ref="A9:G9"/>
    <mergeCell ref="A10:G10"/>
    <mergeCell ref="K5:P6"/>
    <mergeCell ref="E5:I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2020-05-13T10:26:05Z</cp:lastPrinted>
  <dcterms:created xsi:type="dcterms:W3CDTF">2015-12-01T12:43:31Z</dcterms:created>
  <dcterms:modified xsi:type="dcterms:W3CDTF">2020-08-24T09:52:43Z</dcterms:modified>
  <cp:category/>
  <cp:version/>
  <cp:contentType/>
  <cp:contentStatus/>
</cp:coreProperties>
</file>